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u" sheetId="1" r:id="rId4"/>
    <sheet state="visible" name="Android" sheetId="2" r:id="rId5"/>
    <sheet state="visible" name="iOS" sheetId="3" r:id="rId6"/>
    <sheet state="visible" name="Revenue" sheetId="4" r:id="rId7"/>
  </sheets>
  <definedNames/>
  <calcPr/>
</workbook>
</file>

<file path=xl/sharedStrings.xml><?xml version="1.0" encoding="utf-8"?>
<sst xmlns="http://schemas.openxmlformats.org/spreadsheetml/2006/main" count="329" uniqueCount="34">
  <si>
    <t>📱 Android</t>
  </si>
  <si>
    <t>Google Play Link</t>
  </si>
  <si>
    <t>Platform</t>
  </si>
  <si>
    <t>Genre</t>
  </si>
  <si>
    <t>Engine/Framework</t>
  </si>
  <si>
    <t>🍏 iOS</t>
  </si>
  <si>
    <t>Apple Store Link</t>
  </si>
  <si>
    <t>Installs</t>
  </si>
  <si>
    <t>Rating</t>
  </si>
  <si>
    <t>📊 Revenue</t>
  </si>
  <si>
    <t>Reported Months</t>
  </si>
  <si>
    <t>Jan</t>
  </si>
  <si>
    <t>Feb</t>
  </si>
  <si>
    <t>Mar</t>
  </si>
  <si>
    <t>Apr</t>
  </si>
  <si>
    <t>May</t>
  </si>
  <si>
    <t>Jun</t>
  </si>
  <si>
    <t>Android</t>
  </si>
  <si>
    <t>DAU</t>
  </si>
  <si>
    <t>Ad Rev</t>
  </si>
  <si>
    <t>IAP Rev</t>
  </si>
  <si>
    <t>ARPDAU</t>
  </si>
  <si>
    <t>CPI</t>
  </si>
  <si>
    <t>Spend</t>
  </si>
  <si>
    <t>Profit</t>
  </si>
  <si>
    <t>D1 Ret %</t>
  </si>
  <si>
    <t>D7 Ret %</t>
  </si>
  <si>
    <t>D30 Ret %</t>
  </si>
  <si>
    <t>Playtime</t>
  </si>
  <si>
    <t>Sessions/User</t>
  </si>
  <si>
    <t>Organic</t>
  </si>
  <si>
    <t>UA</t>
  </si>
  <si>
    <t>Total</t>
  </si>
  <si>
    <t>iOS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</si>
</sst>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р.-419]#,##0.00"/>
    <numFmt numFmtId="165" formatCode="&quot;$&quot;#,##0.00"/>
  </numFmts>
  <fonts count="12">
    <font>
      <sz val="10.0"/>
      <color rgb="FF000000"/>
      <name val="Arial"/>
      <scheme val="minor"/>
    </font>
    <font>
      <u/>
      <sz val="19.0"/>
      <color rgb="FF0000FF"/>
    </font>
    <font/>
    <font>
      <color theme="1"/>
      <name val="Arial"/>
      <scheme val="minor"/>
    </font>
    <font>
      <u/>
      <sz val="19.0"/>
      <color rgb="FF0000FF"/>
    </font>
    <font>
      <u/>
      <sz val="19.0"/>
      <color rgb="FF0000FF"/>
    </font>
    <font>
      <sz val="12.0"/>
      <color theme="1"/>
      <name val="Arial"/>
      <scheme val="minor"/>
    </font>
    <font>
      <b/>
      <sz val="19.0"/>
      <color theme="1"/>
      <name val="Arial"/>
      <scheme val="minor"/>
    </font>
    <font>
      <sz val="9.0"/>
      <color theme="1"/>
      <name val="Arial"/>
      <scheme val="minor"/>
    </font>
    <font>
      <sz val="20.0"/>
      <color theme="1"/>
      <name val="Arial"/>
      <scheme val="minor"/>
    </font>
    <font>
      <b/>
      <sz val="13.0"/>
      <color theme="1"/>
      <name val="Arial"/>
      <scheme val="minor"/>
    </font>
    <font>
      <sz val="10.0"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00FFFF"/>
        <bgColor rgb="FF00FFFF"/>
      </patternFill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</fills>
  <borders count="40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ck">
        <color rgb="FF000000"/>
      </right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ck">
        <color rgb="FF000000"/>
      </left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</border>
    <border>
      <right style="thin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readingOrder="0" vertical="center"/>
    </xf>
    <xf borderId="5" fillId="0" fontId="3" numFmtId="0" xfId="0" applyAlignment="1" applyBorder="1" applyFont="1">
      <alignment vertical="center"/>
    </xf>
    <xf borderId="6" fillId="0" fontId="2" numFmtId="0" xfId="0" applyBorder="1" applyFont="1"/>
    <xf borderId="7" fillId="0" fontId="2" numFmtId="0" xfId="0" applyBorder="1" applyFont="1"/>
    <xf borderId="8" fillId="3" fontId="3" numFmtId="0" xfId="0" applyAlignment="1" applyBorder="1" applyFont="1">
      <alignment readingOrder="0"/>
    </xf>
    <xf borderId="8" fillId="4" fontId="3" numFmtId="0" xfId="0" applyBorder="1" applyFill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" fillId="5" fontId="4" numFmtId="0" xfId="0" applyAlignment="1" applyBorder="1" applyFill="1" applyFont="1">
      <alignment horizontal="center" readingOrder="0" vertical="center"/>
    </xf>
    <xf borderId="1" fillId="3" fontId="5" numFmtId="0" xfId="0" applyAlignment="1" applyBorder="1" applyFont="1">
      <alignment horizontal="center" readingOrder="0" vertical="center"/>
    </xf>
    <xf borderId="16" fillId="3" fontId="6" numFmtId="0" xfId="0" applyAlignment="1" applyBorder="1" applyFont="1">
      <alignment horizontal="center" readingOrder="0"/>
    </xf>
    <xf borderId="17" fillId="0" fontId="2" numFmtId="0" xfId="0" applyBorder="1" applyFont="1"/>
    <xf borderId="18" fillId="0" fontId="2" numFmtId="0" xfId="0" applyBorder="1" applyFont="1"/>
    <xf borderId="0" fillId="0" fontId="7" numFmtId="0" xfId="0" applyAlignment="1" applyFont="1">
      <alignment horizontal="center" vertical="center"/>
    </xf>
    <xf borderId="8" fillId="4" fontId="3" numFmtId="0" xfId="0" applyAlignment="1" applyBorder="1" applyFont="1">
      <alignment readingOrder="0"/>
    </xf>
    <xf borderId="0" fillId="0" fontId="8" numFmtId="0" xfId="0" applyFont="1"/>
    <xf borderId="1" fillId="6" fontId="9" numFmtId="0" xfId="0" applyAlignment="1" applyBorder="1" applyFill="1" applyFon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19" fillId="2" fontId="10" numFmtId="0" xfId="0" applyAlignment="1" applyBorder="1" applyFont="1">
      <alignment horizontal="center" readingOrder="0" vertical="center"/>
    </xf>
    <xf borderId="20" fillId="3" fontId="3" numFmtId="0" xfId="0" applyAlignment="1" applyBorder="1" applyFont="1">
      <alignment horizontal="center" readingOrder="0" vertical="center"/>
    </xf>
    <xf borderId="21" fillId="3" fontId="3" numFmtId="0" xfId="0" applyAlignment="1" applyBorder="1" applyFont="1">
      <alignment horizontal="center" readingOrder="0" vertical="center"/>
    </xf>
    <xf borderId="21" fillId="3" fontId="3" numFmtId="164" xfId="0" applyAlignment="1" applyBorder="1" applyFont="1" applyNumberFormat="1">
      <alignment horizontal="center" readingOrder="0" vertical="center"/>
    </xf>
    <xf borderId="22" fillId="3" fontId="3" numFmtId="0" xfId="0" applyAlignment="1" applyBorder="1" applyFont="1">
      <alignment horizontal="center" readingOrder="0" vertical="center"/>
    </xf>
    <xf borderId="23" fillId="3" fontId="3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vertical="center"/>
    </xf>
    <xf borderId="24" fillId="3" fontId="3" numFmtId="0" xfId="0" applyAlignment="1" applyBorder="1" applyFont="1">
      <alignment horizontal="center" readingOrder="0" vertical="center"/>
    </xf>
    <xf borderId="8" fillId="0" fontId="3" numFmtId="0" xfId="0" applyAlignment="1" applyBorder="1" applyFont="1">
      <alignment horizontal="center" readingOrder="0" vertical="center"/>
    </xf>
    <xf borderId="8" fillId="0" fontId="3" numFmtId="165" xfId="0" applyAlignment="1" applyBorder="1" applyFont="1" applyNumberFormat="1">
      <alignment horizontal="center" vertical="center"/>
    </xf>
    <xf borderId="4" fillId="7" fontId="3" numFmtId="165" xfId="0" applyAlignment="1" applyBorder="1" applyFill="1" applyFont="1" applyNumberFormat="1">
      <alignment horizontal="center" readingOrder="0" vertical="center"/>
    </xf>
    <xf borderId="4" fillId="7" fontId="3" numFmtId="165" xfId="0" applyAlignment="1" applyBorder="1" applyFont="1" applyNumberFormat="1">
      <alignment horizontal="center" vertical="center"/>
    </xf>
    <xf borderId="25" fillId="4" fontId="3" numFmtId="165" xfId="0" applyAlignment="1" applyBorder="1" applyFont="1" applyNumberFormat="1">
      <alignment horizontal="center" readingOrder="0" vertical="center"/>
    </xf>
    <xf borderId="7" fillId="7" fontId="3" numFmtId="10" xfId="0" applyAlignment="1" applyBorder="1" applyFont="1" applyNumberFormat="1">
      <alignment horizontal="center" readingOrder="0" vertical="center"/>
    </xf>
    <xf borderId="26" fillId="0" fontId="11" numFmtId="0" xfId="0" applyAlignment="1" applyBorder="1" applyFont="1">
      <alignment horizontal="center" readingOrder="0" vertical="center"/>
    </xf>
    <xf borderId="27" fillId="0" fontId="11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readingOrder="0" vertical="center"/>
    </xf>
    <xf borderId="28" fillId="3" fontId="3" numFmtId="0" xfId="0" applyAlignment="1" applyBorder="1" applyFont="1">
      <alignment horizontal="center" readingOrder="0" vertical="center"/>
    </xf>
    <xf borderId="8" fillId="7" fontId="3" numFmtId="165" xfId="0" applyAlignment="1" applyBorder="1" applyFont="1" applyNumberFormat="1">
      <alignment horizontal="center" readingOrder="0" vertical="center"/>
    </xf>
    <xf borderId="26" fillId="0" fontId="2" numFmtId="0" xfId="0" applyBorder="1" applyFont="1"/>
    <xf borderId="27" fillId="0" fontId="2" numFmtId="0" xfId="0" applyBorder="1" applyFont="1"/>
    <xf borderId="29" fillId="0" fontId="2" numFmtId="0" xfId="0" applyBorder="1" applyFont="1"/>
    <xf borderId="30" fillId="3" fontId="3" numFmtId="0" xfId="0" applyAlignment="1" applyBorder="1" applyFont="1">
      <alignment horizontal="center" readingOrder="0" vertical="center"/>
    </xf>
    <xf borderId="31" fillId="7" fontId="3" numFmtId="0" xfId="0" applyAlignment="1" applyBorder="1" applyFont="1">
      <alignment horizontal="center" readingOrder="0" vertical="center"/>
    </xf>
    <xf borderId="31" fillId="7" fontId="3" numFmtId="165" xfId="0" applyAlignment="1" applyBorder="1" applyFont="1" applyNumberFormat="1">
      <alignment horizontal="center" readingOrder="0" vertical="center"/>
    </xf>
    <xf borderId="32" fillId="0" fontId="2" numFmtId="0" xfId="0" applyBorder="1" applyFont="1"/>
    <xf borderId="33" fillId="0" fontId="2" numFmtId="0" xfId="0" applyBorder="1" applyFont="1"/>
    <xf borderId="34" fillId="0" fontId="2" numFmtId="0" xfId="0" applyBorder="1" applyFont="1"/>
    <xf borderId="2" fillId="0" fontId="3" numFmtId="0" xfId="0" applyBorder="1" applyFont="1"/>
    <xf borderId="35" fillId="0" fontId="9" numFmtId="0" xfId="0" applyAlignment="1" applyBorder="1" applyFont="1">
      <alignment horizontal="center" readingOrder="0" vertical="center"/>
    </xf>
    <xf borderId="36" fillId="0" fontId="3" numFmtId="0" xfId="0" applyAlignment="1" applyBorder="1" applyFont="1">
      <alignment horizontal="center" readingOrder="0" vertical="center"/>
    </xf>
    <xf borderId="37" fillId="2" fontId="10" numFmtId="0" xfId="0" applyAlignment="1" applyBorder="1" applyFont="1">
      <alignment horizontal="center" readingOrder="0" vertical="center"/>
    </xf>
    <xf borderId="35" fillId="0" fontId="3" numFmtId="0" xfId="0" applyAlignment="1" applyBorder="1" applyFont="1">
      <alignment horizontal="center" readingOrder="0" vertical="center"/>
    </xf>
    <xf borderId="4" fillId="4" fontId="3" numFmtId="165" xfId="0" applyAlignment="1" applyBorder="1" applyFont="1" applyNumberFormat="1">
      <alignment horizontal="center" readingOrder="0" vertical="center"/>
    </xf>
    <xf borderId="38" fillId="0" fontId="3" numFmtId="0" xfId="0" applyAlignment="1" applyBorder="1" applyFont="1">
      <alignment horizontal="center" readingOrder="0" vertical="center"/>
    </xf>
    <xf borderId="15" fillId="3" fontId="3" numFmtId="0" xfId="0" applyAlignment="1" applyBorder="1" applyFont="1">
      <alignment horizontal="center" readingOrder="0" vertical="center"/>
    </xf>
    <xf borderId="35" fillId="0" fontId="10" numFmtId="0" xfId="0" applyAlignment="1" applyBorder="1" applyFont="1">
      <alignment horizontal="center" readingOrder="0" vertical="center"/>
    </xf>
    <xf borderId="18" fillId="3" fontId="3" numFmtId="0" xfId="0" applyAlignment="1" applyBorder="1" applyFont="1">
      <alignment horizontal="center" readingOrder="0" vertical="center"/>
    </xf>
    <xf borderId="35" fillId="0" fontId="2" numFmtId="0" xfId="0" applyBorder="1" applyFont="1"/>
    <xf borderId="31" fillId="0" fontId="3" numFmtId="0" xfId="0" applyAlignment="1" applyBorder="1" applyFont="1">
      <alignment horizontal="center" readingOrder="0" vertical="center"/>
    </xf>
    <xf borderId="31" fillId="0" fontId="3" numFmtId="165" xfId="0" applyAlignment="1" applyBorder="1" applyFont="1" applyNumberFormat="1">
      <alignment horizontal="center" vertical="center"/>
    </xf>
    <xf borderId="39" fillId="3" fontId="3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5.88"/>
    <col customWidth="1" min="12" max="12" width="16.0"/>
  </cols>
  <sheetData>
    <row r="1">
      <c r="A1" s="1" t="s">
        <v>0</v>
      </c>
      <c r="B1" s="2"/>
      <c r="C1" s="3"/>
      <c r="E1" s="4" t="s">
        <v>1</v>
      </c>
      <c r="F1" s="5"/>
      <c r="G1" s="6"/>
      <c r="H1" s="6"/>
      <c r="I1" s="6"/>
      <c r="J1" s="7"/>
      <c r="L1" s="8" t="s">
        <v>2</v>
      </c>
      <c r="M1" s="9"/>
    </row>
    <row r="2">
      <c r="A2" s="10"/>
      <c r="B2" s="11"/>
      <c r="C2" s="12"/>
      <c r="E2" s="13"/>
      <c r="F2" s="14"/>
      <c r="G2" s="15"/>
      <c r="H2" s="15"/>
      <c r="I2" s="15"/>
      <c r="J2" s="16"/>
      <c r="L2" s="8" t="s">
        <v>3</v>
      </c>
      <c r="M2" s="9"/>
    </row>
    <row r="3">
      <c r="L3" s="8" t="s">
        <v>4</v>
      </c>
      <c r="M3" s="9"/>
    </row>
    <row r="4">
      <c r="A4" s="17" t="s">
        <v>5</v>
      </c>
      <c r="B4" s="2"/>
      <c r="C4" s="3"/>
      <c r="E4" s="4" t="s">
        <v>6</v>
      </c>
      <c r="F4" s="5"/>
      <c r="G4" s="6"/>
      <c r="H4" s="6"/>
      <c r="I4" s="6"/>
      <c r="J4" s="7"/>
      <c r="L4" s="8" t="s">
        <v>7</v>
      </c>
      <c r="M4" s="9"/>
    </row>
    <row r="5">
      <c r="A5" s="10"/>
      <c r="B5" s="11"/>
      <c r="C5" s="12"/>
      <c r="E5" s="13"/>
      <c r="F5" s="14"/>
      <c r="G5" s="15"/>
      <c r="H5" s="15"/>
      <c r="I5" s="15"/>
      <c r="J5" s="16"/>
      <c r="L5" s="8" t="s">
        <v>8</v>
      </c>
      <c r="M5" s="9"/>
    </row>
    <row r="7">
      <c r="A7" s="18" t="s">
        <v>9</v>
      </c>
      <c r="B7" s="2"/>
      <c r="C7" s="3"/>
      <c r="E7" s="19" t="s">
        <v>10</v>
      </c>
      <c r="F7" s="20"/>
      <c r="G7" s="20"/>
      <c r="H7" s="20"/>
      <c r="I7" s="20"/>
      <c r="J7" s="21"/>
    </row>
    <row r="8">
      <c r="A8" s="10"/>
      <c r="B8" s="11"/>
      <c r="C8" s="12"/>
      <c r="D8" s="22"/>
      <c r="E8" s="23" t="s">
        <v>11</v>
      </c>
      <c r="F8" s="23" t="s">
        <v>12</v>
      </c>
      <c r="G8" s="23" t="s">
        <v>13</v>
      </c>
      <c r="H8" s="23" t="s">
        <v>14</v>
      </c>
      <c r="I8" s="23" t="s">
        <v>15</v>
      </c>
      <c r="J8" s="23" t="s">
        <v>16</v>
      </c>
    </row>
    <row r="13">
      <c r="K13" s="24"/>
    </row>
  </sheetData>
  <mergeCells count="8">
    <mergeCell ref="A1:C2"/>
    <mergeCell ref="E1:E2"/>
    <mergeCell ref="F1:J2"/>
    <mergeCell ref="A4:C5"/>
    <mergeCell ref="E4:E5"/>
    <mergeCell ref="F4:J5"/>
    <mergeCell ref="A7:C8"/>
    <mergeCell ref="E7:J7"/>
  </mergeCells>
  <hyperlinks>
    <hyperlink display="📱 Android" location="Android!A1" ref="A1"/>
    <hyperlink display="🍏 iOS" location="iOS!A1" ref="A4"/>
    <hyperlink display="📊 Revenue" location="Revenue!A1" ref="A7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13"/>
    <col customWidth="1" min="10" max="10" width="8.88"/>
    <col customWidth="1" min="11" max="11" width="9.0"/>
    <col customWidth="1" min="12" max="12" width="8.88"/>
    <col customWidth="1" min="13" max="13" width="10.13"/>
    <col customWidth="1" min="14" max="14" width="11.25"/>
  </cols>
  <sheetData>
    <row r="1">
      <c r="A1" s="25" t="str">
        <f> Menu!E8</f>
        <v>Jan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6"/>
      <c r="P1" s="26"/>
      <c r="Q1" s="26"/>
      <c r="R1" s="26"/>
      <c r="S1" s="26"/>
      <c r="T1" s="26"/>
      <c r="U1" s="26"/>
      <c r="V1" s="26"/>
      <c r="W1" s="26"/>
    </row>
    <row r="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26"/>
      <c r="P2" s="26"/>
      <c r="Q2" s="26"/>
      <c r="R2" s="26"/>
      <c r="S2" s="26"/>
      <c r="T2" s="26"/>
      <c r="U2" s="26"/>
      <c r="V2" s="26"/>
      <c r="W2" s="26"/>
    </row>
    <row r="3">
      <c r="A3" s="27" t="s">
        <v>17</v>
      </c>
      <c r="B3" s="28" t="s">
        <v>7</v>
      </c>
      <c r="C3" s="28" t="s">
        <v>18</v>
      </c>
      <c r="D3" s="29" t="s">
        <v>19</v>
      </c>
      <c r="E3" s="29" t="s">
        <v>20</v>
      </c>
      <c r="F3" s="30" t="s">
        <v>21</v>
      </c>
      <c r="G3" s="29" t="s">
        <v>22</v>
      </c>
      <c r="H3" s="29" t="s">
        <v>23</v>
      </c>
      <c r="I3" s="31" t="s">
        <v>24</v>
      </c>
      <c r="J3" s="29" t="s">
        <v>25</v>
      </c>
      <c r="K3" s="29" t="s">
        <v>26</v>
      </c>
      <c r="L3" s="32" t="s">
        <v>27</v>
      </c>
      <c r="M3" s="29" t="s">
        <v>28</v>
      </c>
      <c r="N3" s="31" t="s">
        <v>29</v>
      </c>
      <c r="O3" s="33"/>
      <c r="P3" s="33"/>
      <c r="Q3" s="33"/>
      <c r="R3" s="33"/>
      <c r="S3" s="33"/>
      <c r="T3" s="33"/>
      <c r="U3" s="33"/>
      <c r="V3" s="33"/>
      <c r="W3" s="33"/>
    </row>
    <row r="4">
      <c r="A4" s="34" t="s">
        <v>30</v>
      </c>
      <c r="B4" s="35"/>
      <c r="C4" s="35"/>
      <c r="D4" s="36"/>
      <c r="E4" s="36"/>
      <c r="F4" s="37" t="str">
        <f t="shared" ref="F4:F6" si="1">IFERROR((E4+D4)/(C4 *31), "$0")</f>
        <v>$0</v>
      </c>
      <c r="G4" s="38"/>
      <c r="H4" s="37"/>
      <c r="I4" s="39">
        <f> E6 + D6 - H4</f>
        <v>0</v>
      </c>
      <c r="J4" s="40"/>
      <c r="K4" s="40"/>
      <c r="L4" s="40"/>
      <c r="M4" s="41"/>
      <c r="N4" s="42"/>
      <c r="O4" s="43"/>
      <c r="P4" s="43"/>
      <c r="Q4" s="43"/>
      <c r="R4" s="43"/>
      <c r="S4" s="43"/>
      <c r="T4" s="43"/>
      <c r="U4" s="43"/>
      <c r="V4" s="43"/>
      <c r="W4" s="43"/>
    </row>
    <row r="5" ht="18.0" customHeight="1">
      <c r="A5" s="44" t="s">
        <v>31</v>
      </c>
      <c r="B5" s="35"/>
      <c r="C5" s="35"/>
      <c r="D5" s="36"/>
      <c r="E5" s="36"/>
      <c r="F5" s="45" t="str">
        <f t="shared" si="1"/>
        <v>$0</v>
      </c>
      <c r="G5" s="46"/>
      <c r="H5" s="46"/>
      <c r="I5" s="47"/>
      <c r="J5" s="48"/>
      <c r="K5" s="48"/>
      <c r="L5" s="48"/>
      <c r="M5" s="46"/>
      <c r="N5" s="47"/>
      <c r="O5" s="43"/>
      <c r="P5" s="43"/>
      <c r="Q5" s="43"/>
      <c r="R5" s="43"/>
      <c r="S5" s="43"/>
      <c r="T5" s="43"/>
      <c r="U5" s="43"/>
      <c r="V5" s="43"/>
      <c r="W5" s="43"/>
    </row>
    <row r="6" ht="18.0" customHeight="1">
      <c r="A6" s="49" t="s">
        <v>32</v>
      </c>
      <c r="B6" s="50">
        <f t="shared" ref="B6:E6" si="2">B4+B5</f>
        <v>0</v>
      </c>
      <c r="C6" s="50">
        <f t="shared" si="2"/>
        <v>0</v>
      </c>
      <c r="D6" s="51">
        <f t="shared" si="2"/>
        <v>0</v>
      </c>
      <c r="E6" s="51">
        <f t="shared" si="2"/>
        <v>0</v>
      </c>
      <c r="F6" s="51" t="str">
        <f t="shared" si="1"/>
        <v>$0</v>
      </c>
      <c r="G6" s="52"/>
      <c r="H6" s="52"/>
      <c r="I6" s="53"/>
      <c r="J6" s="54"/>
      <c r="K6" s="54"/>
      <c r="L6" s="54"/>
      <c r="M6" s="52"/>
      <c r="N6" s="53"/>
      <c r="O6" s="43"/>
      <c r="P6" s="43"/>
      <c r="Q6" s="43"/>
      <c r="R6" s="43"/>
      <c r="S6" s="43"/>
      <c r="T6" s="43"/>
      <c r="U6" s="43"/>
      <c r="V6" s="43"/>
      <c r="W6" s="43"/>
    </row>
    <row r="7" ht="18.0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43"/>
      <c r="P7" s="43"/>
      <c r="Q7" s="43"/>
      <c r="R7" s="43"/>
      <c r="S7" s="43"/>
      <c r="T7" s="43"/>
      <c r="U7" s="43"/>
      <c r="V7" s="43"/>
      <c r="W7" s="43"/>
    </row>
    <row r="8">
      <c r="A8" s="25" t="str">
        <f> Menu!F8</f>
        <v>Feb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3"/>
      <c r="P8" s="43"/>
      <c r="Q8" s="43"/>
      <c r="R8" s="43"/>
      <c r="S8" s="43"/>
      <c r="T8" s="43"/>
      <c r="U8" s="43"/>
      <c r="V8" s="43"/>
      <c r="W8" s="43"/>
    </row>
    <row r="9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43"/>
      <c r="P9" s="43"/>
      <c r="Q9" s="43"/>
      <c r="R9" s="43"/>
      <c r="S9" s="43"/>
      <c r="T9" s="43"/>
      <c r="U9" s="43"/>
      <c r="V9" s="43"/>
      <c r="W9" s="43"/>
    </row>
    <row r="10">
      <c r="A10" s="27" t="s">
        <v>17</v>
      </c>
      <c r="B10" s="28" t="s">
        <v>7</v>
      </c>
      <c r="C10" s="28" t="s">
        <v>18</v>
      </c>
      <c r="D10" s="29" t="s">
        <v>19</v>
      </c>
      <c r="E10" s="29" t="s">
        <v>20</v>
      </c>
      <c r="F10" s="30" t="s">
        <v>21</v>
      </c>
      <c r="G10" s="29" t="s">
        <v>22</v>
      </c>
      <c r="H10" s="29" t="s">
        <v>23</v>
      </c>
      <c r="I10" s="31" t="s">
        <v>24</v>
      </c>
      <c r="J10" s="29" t="s">
        <v>25</v>
      </c>
      <c r="K10" s="29" t="s">
        <v>26</v>
      </c>
      <c r="L10" s="32" t="s">
        <v>27</v>
      </c>
      <c r="M10" s="29" t="s">
        <v>28</v>
      </c>
      <c r="N10" s="31" t="s">
        <v>29</v>
      </c>
      <c r="O10" s="43"/>
      <c r="P10" s="43"/>
      <c r="Q10" s="43"/>
      <c r="R10" s="43"/>
      <c r="S10" s="43"/>
      <c r="T10" s="43"/>
      <c r="U10" s="43"/>
      <c r="V10" s="43"/>
      <c r="W10" s="43"/>
    </row>
    <row r="11">
      <c r="A11" s="34" t="s">
        <v>30</v>
      </c>
      <c r="B11" s="35"/>
      <c r="C11" s="35"/>
      <c r="D11" s="36"/>
      <c r="E11" s="36"/>
      <c r="F11" s="37" t="str">
        <f t="shared" ref="F11:F13" si="3">IFERROR((E11+D11)/(C11 *31), "$0")</f>
        <v>$0</v>
      </c>
      <c r="G11" s="38"/>
      <c r="H11" s="37"/>
      <c r="I11" s="39">
        <f> E13 + D13 - H11</f>
        <v>0</v>
      </c>
      <c r="J11" s="40"/>
      <c r="K11" s="40"/>
      <c r="L11" s="40"/>
      <c r="M11" s="41"/>
      <c r="N11" s="42"/>
      <c r="O11" s="43"/>
      <c r="P11" s="43"/>
      <c r="Q11" s="43"/>
      <c r="R11" s="43"/>
      <c r="S11" s="43"/>
      <c r="T11" s="43"/>
      <c r="U11" s="43"/>
      <c r="V11" s="43"/>
      <c r="W11" s="43"/>
    </row>
    <row r="12">
      <c r="A12" s="44" t="s">
        <v>31</v>
      </c>
      <c r="B12" s="35"/>
      <c r="C12" s="35"/>
      <c r="D12" s="36"/>
      <c r="E12" s="36"/>
      <c r="F12" s="45" t="str">
        <f t="shared" si="3"/>
        <v>$0</v>
      </c>
      <c r="G12" s="46"/>
      <c r="H12" s="46"/>
      <c r="I12" s="47"/>
      <c r="J12" s="48"/>
      <c r="K12" s="48"/>
      <c r="L12" s="48"/>
      <c r="M12" s="46"/>
      <c r="N12" s="47"/>
      <c r="O12" s="43"/>
      <c r="P12" s="43"/>
      <c r="Q12" s="43"/>
      <c r="R12" s="43"/>
      <c r="S12" s="43"/>
      <c r="T12" s="43"/>
      <c r="U12" s="43"/>
      <c r="V12" s="43"/>
      <c r="W12" s="43"/>
    </row>
    <row r="13">
      <c r="A13" s="49" t="s">
        <v>32</v>
      </c>
      <c r="B13" s="50">
        <f t="shared" ref="B13:E13" si="4">B11+B12</f>
        <v>0</v>
      </c>
      <c r="C13" s="50">
        <f t="shared" si="4"/>
        <v>0</v>
      </c>
      <c r="D13" s="51">
        <f t="shared" si="4"/>
        <v>0</v>
      </c>
      <c r="E13" s="51">
        <f t="shared" si="4"/>
        <v>0</v>
      </c>
      <c r="F13" s="51" t="str">
        <f t="shared" si="3"/>
        <v>$0</v>
      </c>
      <c r="G13" s="52"/>
      <c r="H13" s="52"/>
      <c r="I13" s="53"/>
      <c r="J13" s="54"/>
      <c r="K13" s="54"/>
      <c r="L13" s="54"/>
      <c r="M13" s="52"/>
      <c r="N13" s="53"/>
      <c r="O13" s="43"/>
      <c r="P13" s="43"/>
      <c r="Q13" s="43"/>
      <c r="R13" s="43"/>
      <c r="S13" s="43"/>
      <c r="T13" s="43"/>
      <c r="U13" s="43"/>
      <c r="V13" s="43"/>
      <c r="W13" s="43"/>
    </row>
    <row r="14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43"/>
      <c r="P14" s="43"/>
      <c r="Q14" s="43"/>
      <c r="R14" s="43"/>
      <c r="S14" s="43"/>
      <c r="T14" s="43"/>
      <c r="U14" s="43"/>
      <c r="V14" s="43"/>
      <c r="W14" s="43"/>
    </row>
    <row r="15">
      <c r="A15" s="25" t="str">
        <f> Menu!G8</f>
        <v>Mar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  <c r="O15" s="43"/>
      <c r="P15" s="43"/>
      <c r="Q15" s="43"/>
      <c r="R15" s="43"/>
      <c r="S15" s="43"/>
      <c r="T15" s="43"/>
      <c r="U15" s="43"/>
      <c r="V15" s="43"/>
      <c r="W15" s="43"/>
    </row>
    <row r="16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43"/>
      <c r="P16" s="43"/>
      <c r="Q16" s="43"/>
      <c r="R16" s="43"/>
      <c r="S16" s="43"/>
      <c r="T16" s="43"/>
      <c r="U16" s="43"/>
      <c r="V16" s="43"/>
      <c r="W16" s="43"/>
    </row>
    <row r="17">
      <c r="A17" s="27" t="s">
        <v>17</v>
      </c>
      <c r="B17" s="28" t="s">
        <v>7</v>
      </c>
      <c r="C17" s="28" t="s">
        <v>18</v>
      </c>
      <c r="D17" s="29" t="s">
        <v>19</v>
      </c>
      <c r="E17" s="29" t="s">
        <v>20</v>
      </c>
      <c r="F17" s="30" t="s">
        <v>21</v>
      </c>
      <c r="G17" s="29" t="s">
        <v>22</v>
      </c>
      <c r="H17" s="29" t="s">
        <v>23</v>
      </c>
      <c r="I17" s="31" t="s">
        <v>24</v>
      </c>
      <c r="J17" s="29" t="s">
        <v>25</v>
      </c>
      <c r="K17" s="29" t="s">
        <v>26</v>
      </c>
      <c r="L17" s="32" t="s">
        <v>27</v>
      </c>
      <c r="M17" s="29" t="s">
        <v>28</v>
      </c>
      <c r="N17" s="31" t="s">
        <v>29</v>
      </c>
      <c r="O17" s="43"/>
      <c r="P17" s="43"/>
      <c r="Q17" s="43"/>
      <c r="R17" s="43"/>
      <c r="S17" s="43"/>
      <c r="T17" s="43"/>
      <c r="U17" s="43"/>
      <c r="V17" s="43"/>
      <c r="W17" s="43"/>
    </row>
    <row r="18">
      <c r="A18" s="34" t="s">
        <v>30</v>
      </c>
      <c r="B18" s="35"/>
      <c r="C18" s="35"/>
      <c r="D18" s="36"/>
      <c r="E18" s="36"/>
      <c r="F18" s="37" t="str">
        <f t="shared" ref="F18:F20" si="5">IFERROR((E18+D18)/(C18 *31), "$0")</f>
        <v>$0</v>
      </c>
      <c r="G18" s="38"/>
      <c r="H18" s="37"/>
      <c r="I18" s="39">
        <f> E20 + D20 - H18</f>
        <v>0</v>
      </c>
      <c r="J18" s="40"/>
      <c r="K18" s="40"/>
      <c r="L18" s="40"/>
      <c r="M18" s="41"/>
      <c r="N18" s="42"/>
      <c r="O18" s="43"/>
      <c r="P18" s="43"/>
      <c r="Q18" s="43"/>
      <c r="R18" s="43"/>
      <c r="S18" s="43"/>
      <c r="T18" s="43"/>
      <c r="U18" s="43"/>
      <c r="V18" s="43"/>
      <c r="W18" s="43"/>
    </row>
    <row r="19">
      <c r="A19" s="44" t="s">
        <v>31</v>
      </c>
      <c r="B19" s="35"/>
      <c r="C19" s="35"/>
      <c r="D19" s="36"/>
      <c r="E19" s="36"/>
      <c r="F19" s="45" t="str">
        <f t="shared" si="5"/>
        <v>$0</v>
      </c>
      <c r="G19" s="46"/>
      <c r="H19" s="46"/>
      <c r="I19" s="47"/>
      <c r="J19" s="48"/>
      <c r="K19" s="48"/>
      <c r="L19" s="48"/>
      <c r="M19" s="46"/>
      <c r="N19" s="47"/>
      <c r="O19" s="43"/>
      <c r="P19" s="43"/>
      <c r="Q19" s="43"/>
      <c r="R19" s="43"/>
      <c r="S19" s="43"/>
      <c r="T19" s="43"/>
      <c r="U19" s="43"/>
      <c r="V19" s="43"/>
      <c r="W19" s="43"/>
    </row>
    <row r="20">
      <c r="A20" s="49" t="s">
        <v>32</v>
      </c>
      <c r="B20" s="50">
        <f t="shared" ref="B20:E20" si="6">B18+B19</f>
        <v>0</v>
      </c>
      <c r="C20" s="50">
        <f t="shared" si="6"/>
        <v>0</v>
      </c>
      <c r="D20" s="51">
        <f t="shared" si="6"/>
        <v>0</v>
      </c>
      <c r="E20" s="51">
        <f t="shared" si="6"/>
        <v>0</v>
      </c>
      <c r="F20" s="51" t="str">
        <f t="shared" si="5"/>
        <v>$0</v>
      </c>
      <c r="G20" s="52"/>
      <c r="H20" s="52"/>
      <c r="I20" s="53"/>
      <c r="J20" s="54"/>
      <c r="K20" s="54"/>
      <c r="L20" s="54"/>
      <c r="M20" s="52"/>
      <c r="N20" s="53"/>
      <c r="O20" s="43"/>
      <c r="P20" s="43"/>
      <c r="Q20" s="43"/>
      <c r="R20" s="43"/>
      <c r="S20" s="43"/>
      <c r="T20" s="43"/>
      <c r="U20" s="43"/>
      <c r="V20" s="43"/>
      <c r="W20" s="43"/>
    </row>
    <row r="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>
      <c r="A22" s="25" t="str">
        <f> Menu!H8</f>
        <v>Apr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</row>
    <row r="23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</row>
    <row r="24">
      <c r="A24" s="27" t="s">
        <v>17</v>
      </c>
      <c r="B24" s="28" t="s">
        <v>7</v>
      </c>
      <c r="C24" s="28" t="s">
        <v>18</v>
      </c>
      <c r="D24" s="29" t="s">
        <v>19</v>
      </c>
      <c r="E24" s="29" t="s">
        <v>20</v>
      </c>
      <c r="F24" s="30" t="s">
        <v>21</v>
      </c>
      <c r="G24" s="29" t="s">
        <v>22</v>
      </c>
      <c r="H24" s="29" t="s">
        <v>23</v>
      </c>
      <c r="I24" s="31" t="s">
        <v>24</v>
      </c>
      <c r="J24" s="29" t="s">
        <v>25</v>
      </c>
      <c r="K24" s="29" t="s">
        <v>26</v>
      </c>
      <c r="L24" s="32" t="s">
        <v>27</v>
      </c>
      <c r="M24" s="29" t="s">
        <v>28</v>
      </c>
      <c r="N24" s="31" t="s">
        <v>29</v>
      </c>
    </row>
    <row r="25">
      <c r="A25" s="34" t="s">
        <v>30</v>
      </c>
      <c r="B25" s="35"/>
      <c r="C25" s="35"/>
      <c r="D25" s="36"/>
      <c r="E25" s="36"/>
      <c r="F25" s="37" t="str">
        <f t="shared" ref="F25:F27" si="7">IFERROR((E25+D25)/(C25 *31), "$0")</f>
        <v>$0</v>
      </c>
      <c r="G25" s="38"/>
      <c r="H25" s="37"/>
      <c r="I25" s="39">
        <f> E27 + D27 - H25</f>
        <v>0</v>
      </c>
      <c r="J25" s="40"/>
      <c r="K25" s="40"/>
      <c r="L25" s="40"/>
      <c r="M25" s="41"/>
      <c r="N25" s="42"/>
    </row>
    <row r="26">
      <c r="A26" s="44" t="s">
        <v>31</v>
      </c>
      <c r="B26" s="35"/>
      <c r="C26" s="35"/>
      <c r="D26" s="36"/>
      <c r="E26" s="36"/>
      <c r="F26" s="45" t="str">
        <f t="shared" si="7"/>
        <v>$0</v>
      </c>
      <c r="G26" s="46"/>
      <c r="H26" s="46"/>
      <c r="I26" s="47"/>
      <c r="J26" s="48"/>
      <c r="K26" s="48"/>
      <c r="L26" s="48"/>
      <c r="M26" s="46"/>
      <c r="N26" s="47"/>
    </row>
    <row r="27">
      <c r="A27" s="49" t="s">
        <v>32</v>
      </c>
      <c r="B27" s="50">
        <f t="shared" ref="B27:E27" si="8">B25+B26</f>
        <v>0</v>
      </c>
      <c r="C27" s="50">
        <f t="shared" si="8"/>
        <v>0</v>
      </c>
      <c r="D27" s="51">
        <f t="shared" si="8"/>
        <v>0</v>
      </c>
      <c r="E27" s="51">
        <f t="shared" si="8"/>
        <v>0</v>
      </c>
      <c r="F27" s="51" t="str">
        <f t="shared" si="7"/>
        <v>$0</v>
      </c>
      <c r="G27" s="52"/>
      <c r="H27" s="52"/>
      <c r="I27" s="53"/>
      <c r="J27" s="54"/>
      <c r="K27" s="54"/>
      <c r="L27" s="54"/>
      <c r="M27" s="52"/>
      <c r="N27" s="53"/>
    </row>
    <row r="28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>
      <c r="A29" s="25" t="str">
        <f> Menu!I8</f>
        <v>May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</row>
    <row r="30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/>
    </row>
    <row r="31">
      <c r="A31" s="27" t="s">
        <v>17</v>
      </c>
      <c r="B31" s="28" t="s">
        <v>7</v>
      </c>
      <c r="C31" s="28" t="s">
        <v>18</v>
      </c>
      <c r="D31" s="29" t="s">
        <v>19</v>
      </c>
      <c r="E31" s="29" t="s">
        <v>20</v>
      </c>
      <c r="F31" s="30" t="s">
        <v>21</v>
      </c>
      <c r="G31" s="29" t="s">
        <v>22</v>
      </c>
      <c r="H31" s="29" t="s">
        <v>23</v>
      </c>
      <c r="I31" s="31" t="s">
        <v>24</v>
      </c>
      <c r="J31" s="29" t="s">
        <v>25</v>
      </c>
      <c r="K31" s="29" t="s">
        <v>26</v>
      </c>
      <c r="L31" s="32" t="s">
        <v>27</v>
      </c>
      <c r="M31" s="29" t="s">
        <v>28</v>
      </c>
      <c r="N31" s="31" t="s">
        <v>29</v>
      </c>
    </row>
    <row r="32">
      <c r="A32" s="34" t="s">
        <v>30</v>
      </c>
      <c r="B32" s="35"/>
      <c r="C32" s="35"/>
      <c r="D32" s="36"/>
      <c r="E32" s="36"/>
      <c r="F32" s="37" t="str">
        <f t="shared" ref="F32:F34" si="9">IFERROR((E32+D32)/(C32 *31), "$0")</f>
        <v>$0</v>
      </c>
      <c r="G32" s="38"/>
      <c r="H32" s="37"/>
      <c r="I32" s="39">
        <f> E34 + D34 - H32</f>
        <v>0</v>
      </c>
      <c r="J32" s="40"/>
      <c r="K32" s="40"/>
      <c r="L32" s="40"/>
      <c r="M32" s="41"/>
      <c r="N32" s="42"/>
    </row>
    <row r="33">
      <c r="A33" s="44" t="s">
        <v>31</v>
      </c>
      <c r="B33" s="35"/>
      <c r="C33" s="35"/>
      <c r="D33" s="36"/>
      <c r="E33" s="36"/>
      <c r="F33" s="45" t="str">
        <f t="shared" si="9"/>
        <v>$0</v>
      </c>
      <c r="G33" s="46"/>
      <c r="H33" s="46"/>
      <c r="I33" s="47"/>
      <c r="J33" s="48"/>
      <c r="K33" s="48"/>
      <c r="L33" s="48"/>
      <c r="M33" s="46"/>
      <c r="N33" s="47"/>
    </row>
    <row r="34">
      <c r="A34" s="49" t="s">
        <v>32</v>
      </c>
      <c r="B34" s="50">
        <f t="shared" ref="B34:E34" si="10">B32+B33</f>
        <v>0</v>
      </c>
      <c r="C34" s="50">
        <f t="shared" si="10"/>
        <v>0</v>
      </c>
      <c r="D34" s="51">
        <f t="shared" si="10"/>
        <v>0</v>
      </c>
      <c r="E34" s="51">
        <f t="shared" si="10"/>
        <v>0</v>
      </c>
      <c r="F34" s="51" t="str">
        <f t="shared" si="9"/>
        <v>$0</v>
      </c>
      <c r="G34" s="52"/>
      <c r="H34" s="52"/>
      <c r="I34" s="53"/>
      <c r="J34" s="54"/>
      <c r="K34" s="54"/>
      <c r="L34" s="54"/>
      <c r="M34" s="52"/>
      <c r="N34" s="53"/>
    </row>
    <row r="3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>
      <c r="A36" s="25" t="str">
        <f> Menu!J8</f>
        <v>Jun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</row>
    <row r="37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</row>
    <row r="38">
      <c r="A38" s="27" t="s">
        <v>17</v>
      </c>
      <c r="B38" s="28" t="s">
        <v>7</v>
      </c>
      <c r="C38" s="28" t="s">
        <v>18</v>
      </c>
      <c r="D38" s="29" t="s">
        <v>19</v>
      </c>
      <c r="E38" s="29" t="s">
        <v>20</v>
      </c>
      <c r="F38" s="30" t="s">
        <v>21</v>
      </c>
      <c r="G38" s="29" t="s">
        <v>22</v>
      </c>
      <c r="H38" s="29" t="s">
        <v>23</v>
      </c>
      <c r="I38" s="31" t="s">
        <v>24</v>
      </c>
      <c r="J38" s="29" t="s">
        <v>25</v>
      </c>
      <c r="K38" s="29" t="s">
        <v>26</v>
      </c>
      <c r="L38" s="32" t="s">
        <v>27</v>
      </c>
      <c r="M38" s="29" t="s">
        <v>28</v>
      </c>
      <c r="N38" s="31" t="s">
        <v>29</v>
      </c>
    </row>
    <row r="39">
      <c r="A39" s="34" t="s">
        <v>30</v>
      </c>
      <c r="B39" s="35"/>
      <c r="C39" s="35"/>
      <c r="D39" s="36"/>
      <c r="E39" s="36"/>
      <c r="F39" s="37" t="str">
        <f t="shared" ref="F39:F41" si="11">IFERROR((E39+D39)/(C39 *31), "$0")</f>
        <v>$0</v>
      </c>
      <c r="G39" s="38"/>
      <c r="H39" s="37"/>
      <c r="I39" s="39">
        <f> E41 + D41 - H39</f>
        <v>0</v>
      </c>
      <c r="J39" s="40"/>
      <c r="K39" s="40"/>
      <c r="L39" s="40"/>
      <c r="M39" s="41"/>
      <c r="N39" s="42"/>
    </row>
    <row r="40">
      <c r="A40" s="44" t="s">
        <v>31</v>
      </c>
      <c r="B40" s="35"/>
      <c r="C40" s="35"/>
      <c r="D40" s="36"/>
      <c r="E40" s="36"/>
      <c r="F40" s="45" t="str">
        <f t="shared" si="11"/>
        <v>$0</v>
      </c>
      <c r="G40" s="46"/>
      <c r="H40" s="46"/>
      <c r="I40" s="47"/>
      <c r="J40" s="48"/>
      <c r="K40" s="48"/>
      <c r="L40" s="48"/>
      <c r="M40" s="46"/>
      <c r="N40" s="47"/>
    </row>
    <row r="41">
      <c r="A41" s="49" t="s">
        <v>32</v>
      </c>
      <c r="B41" s="50">
        <f t="shared" ref="B41:E41" si="12">B39+B40</f>
        <v>0</v>
      </c>
      <c r="C41" s="50">
        <f t="shared" si="12"/>
        <v>0</v>
      </c>
      <c r="D41" s="51">
        <f t="shared" si="12"/>
        <v>0</v>
      </c>
      <c r="E41" s="51">
        <f t="shared" si="12"/>
        <v>0</v>
      </c>
      <c r="F41" s="51" t="str">
        <f t="shared" si="11"/>
        <v>$0</v>
      </c>
      <c r="G41" s="52"/>
      <c r="H41" s="52"/>
      <c r="I41" s="53"/>
      <c r="J41" s="54"/>
      <c r="K41" s="54"/>
      <c r="L41" s="54"/>
      <c r="M41" s="52"/>
      <c r="N41" s="53"/>
    </row>
    <row r="4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</row>
    <row r="49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</row>
    <row r="50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</row>
    <row r="5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</row>
    <row r="5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</row>
    <row r="56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</row>
    <row r="57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</row>
    <row r="58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</row>
    <row r="59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</row>
    <row r="60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</row>
    <row r="6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</row>
    <row r="6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</row>
    <row r="6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</row>
    <row r="6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</row>
    <row r="6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</row>
  </sheetData>
  <mergeCells count="54">
    <mergeCell ref="N25:N27"/>
    <mergeCell ref="A29:N30"/>
    <mergeCell ref="G25:G27"/>
    <mergeCell ref="H25:H27"/>
    <mergeCell ref="I25:I27"/>
    <mergeCell ref="J25:J27"/>
    <mergeCell ref="K25:K27"/>
    <mergeCell ref="L25:L27"/>
    <mergeCell ref="M25:M27"/>
    <mergeCell ref="N32:N34"/>
    <mergeCell ref="A36:N37"/>
    <mergeCell ref="G32:G34"/>
    <mergeCell ref="H32:H34"/>
    <mergeCell ref="I32:I34"/>
    <mergeCell ref="J32:J34"/>
    <mergeCell ref="K32:K34"/>
    <mergeCell ref="L32:L34"/>
    <mergeCell ref="M32:M34"/>
    <mergeCell ref="M4:M6"/>
    <mergeCell ref="N4:N6"/>
    <mergeCell ref="A1:N2"/>
    <mergeCell ref="H4:H6"/>
    <mergeCell ref="I4:I6"/>
    <mergeCell ref="J4:J6"/>
    <mergeCell ref="K4:K6"/>
    <mergeCell ref="L4:L6"/>
    <mergeCell ref="A8:N9"/>
    <mergeCell ref="M11:M13"/>
    <mergeCell ref="N11:N13"/>
    <mergeCell ref="A15:N16"/>
    <mergeCell ref="G4:G6"/>
    <mergeCell ref="G11:G13"/>
    <mergeCell ref="H11:H13"/>
    <mergeCell ref="I11:I13"/>
    <mergeCell ref="J11:J13"/>
    <mergeCell ref="K11:K13"/>
    <mergeCell ref="L11:L13"/>
    <mergeCell ref="N18:N20"/>
    <mergeCell ref="A22:N23"/>
    <mergeCell ref="G18:G20"/>
    <mergeCell ref="H18:H20"/>
    <mergeCell ref="I18:I20"/>
    <mergeCell ref="J18:J20"/>
    <mergeCell ref="K18:K20"/>
    <mergeCell ref="L18:L20"/>
    <mergeCell ref="M18:M20"/>
    <mergeCell ref="G39:G41"/>
    <mergeCell ref="H39:H41"/>
    <mergeCell ref="I39:I41"/>
    <mergeCell ref="J39:J41"/>
    <mergeCell ref="K39:K41"/>
    <mergeCell ref="L39:L41"/>
    <mergeCell ref="M39:M41"/>
    <mergeCell ref="N39:N4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38"/>
    <col customWidth="1" min="10" max="10" width="8.5"/>
    <col customWidth="1" min="11" max="12" width="8.88"/>
    <col customWidth="1" min="13" max="13" width="10.13"/>
    <col customWidth="1" min="14" max="14" width="12.13"/>
  </cols>
  <sheetData>
    <row r="1">
      <c r="A1" s="25" t="str">
        <f> Menu!E8</f>
        <v>Jan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>
      <c r="A3" s="27" t="s">
        <v>33</v>
      </c>
      <c r="B3" s="28" t="s">
        <v>7</v>
      </c>
      <c r="C3" s="28" t="s">
        <v>18</v>
      </c>
      <c r="D3" s="29" t="s">
        <v>19</v>
      </c>
      <c r="E3" s="29" t="s">
        <v>20</v>
      </c>
      <c r="F3" s="30" t="s">
        <v>21</v>
      </c>
      <c r="G3" s="29" t="s">
        <v>22</v>
      </c>
      <c r="H3" s="29" t="s">
        <v>23</v>
      </c>
      <c r="I3" s="31" t="s">
        <v>24</v>
      </c>
      <c r="J3" s="29" t="s">
        <v>25</v>
      </c>
      <c r="K3" s="29" t="s">
        <v>26</v>
      </c>
      <c r="L3" s="32" t="s">
        <v>27</v>
      </c>
      <c r="M3" s="29" t="s">
        <v>28</v>
      </c>
      <c r="N3" s="31" t="s">
        <v>29</v>
      </c>
    </row>
    <row r="4">
      <c r="A4" s="34" t="s">
        <v>30</v>
      </c>
      <c r="B4" s="35"/>
      <c r="C4" s="35"/>
      <c r="D4" s="36"/>
      <c r="E4" s="36"/>
      <c r="F4" s="37" t="str">
        <f t="shared" ref="F4:F6" si="1">IFERROR((E4+D4)/(C4 *31), "$0")</f>
        <v>$0</v>
      </c>
      <c r="G4" s="38"/>
      <c r="H4" s="37"/>
      <c r="I4" s="39">
        <f> E6 + D6 - H4</f>
        <v>0</v>
      </c>
      <c r="J4" s="40"/>
      <c r="K4" s="40"/>
      <c r="L4" s="40"/>
      <c r="M4" s="41"/>
      <c r="N4" s="42"/>
    </row>
    <row r="5">
      <c r="A5" s="44" t="s">
        <v>31</v>
      </c>
      <c r="B5" s="35"/>
      <c r="C5" s="35"/>
      <c r="D5" s="36"/>
      <c r="E5" s="36"/>
      <c r="F5" s="45" t="str">
        <f t="shared" si="1"/>
        <v>$0</v>
      </c>
      <c r="G5" s="46"/>
      <c r="H5" s="46"/>
      <c r="I5" s="47"/>
      <c r="J5" s="48"/>
      <c r="K5" s="48"/>
      <c r="L5" s="48"/>
      <c r="M5" s="46"/>
      <c r="N5" s="47"/>
    </row>
    <row r="6">
      <c r="A6" s="49" t="s">
        <v>32</v>
      </c>
      <c r="B6" s="50">
        <f t="shared" ref="B6:E6" si="2">B4+B5</f>
        <v>0</v>
      </c>
      <c r="C6" s="50">
        <f t="shared" si="2"/>
        <v>0</v>
      </c>
      <c r="D6" s="51">
        <f t="shared" si="2"/>
        <v>0</v>
      </c>
      <c r="E6" s="51">
        <f t="shared" si="2"/>
        <v>0</v>
      </c>
      <c r="F6" s="51" t="str">
        <f t="shared" si="1"/>
        <v>$0</v>
      </c>
      <c r="G6" s="52"/>
      <c r="H6" s="52"/>
      <c r="I6" s="53"/>
      <c r="J6" s="54"/>
      <c r="K6" s="54"/>
      <c r="L6" s="54"/>
      <c r="M6" s="52"/>
      <c r="N6" s="53"/>
    </row>
    <row r="7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>
      <c r="A8" s="25" t="str">
        <f> Menu!F8</f>
        <v>Feb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</row>
    <row r="9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</row>
    <row r="10">
      <c r="A10" s="27" t="s">
        <v>33</v>
      </c>
      <c r="B10" s="28" t="s">
        <v>7</v>
      </c>
      <c r="C10" s="28" t="s">
        <v>18</v>
      </c>
      <c r="D10" s="29" t="s">
        <v>19</v>
      </c>
      <c r="E10" s="29" t="s">
        <v>20</v>
      </c>
      <c r="F10" s="30" t="s">
        <v>21</v>
      </c>
      <c r="G10" s="29" t="s">
        <v>22</v>
      </c>
      <c r="H10" s="29" t="s">
        <v>23</v>
      </c>
      <c r="I10" s="31" t="s">
        <v>24</v>
      </c>
      <c r="J10" s="29" t="s">
        <v>25</v>
      </c>
      <c r="K10" s="29" t="s">
        <v>26</v>
      </c>
      <c r="L10" s="32" t="s">
        <v>27</v>
      </c>
      <c r="M10" s="29" t="s">
        <v>28</v>
      </c>
      <c r="N10" s="31" t="s">
        <v>29</v>
      </c>
    </row>
    <row r="11">
      <c r="A11" s="34" t="s">
        <v>30</v>
      </c>
      <c r="B11" s="35"/>
      <c r="C11" s="35"/>
      <c r="D11" s="36"/>
      <c r="E11" s="36"/>
      <c r="F11" s="37" t="str">
        <f t="shared" ref="F11:F13" si="3">IFERROR((E11+D11)/(C11 *31), "$0")</f>
        <v>$0</v>
      </c>
      <c r="G11" s="38"/>
      <c r="H11" s="37"/>
      <c r="I11" s="39">
        <f> E13 + D13 - H11</f>
        <v>0</v>
      </c>
      <c r="J11" s="40"/>
      <c r="K11" s="40"/>
      <c r="L11" s="40"/>
      <c r="M11" s="41"/>
      <c r="N11" s="42"/>
    </row>
    <row r="12">
      <c r="A12" s="44" t="s">
        <v>31</v>
      </c>
      <c r="B12" s="35"/>
      <c r="C12" s="35"/>
      <c r="D12" s="36"/>
      <c r="E12" s="36"/>
      <c r="F12" s="45" t="str">
        <f t="shared" si="3"/>
        <v>$0</v>
      </c>
      <c r="G12" s="46"/>
      <c r="H12" s="46"/>
      <c r="I12" s="47"/>
      <c r="J12" s="48"/>
      <c r="K12" s="48"/>
      <c r="L12" s="48"/>
      <c r="M12" s="46"/>
      <c r="N12" s="47"/>
    </row>
    <row r="13">
      <c r="A13" s="49" t="s">
        <v>32</v>
      </c>
      <c r="B13" s="50">
        <f t="shared" ref="B13:E13" si="4">B11+B12</f>
        <v>0</v>
      </c>
      <c r="C13" s="50">
        <f t="shared" si="4"/>
        <v>0</v>
      </c>
      <c r="D13" s="51">
        <f t="shared" si="4"/>
        <v>0</v>
      </c>
      <c r="E13" s="51">
        <f t="shared" si="4"/>
        <v>0</v>
      </c>
      <c r="F13" s="51" t="str">
        <f t="shared" si="3"/>
        <v>$0</v>
      </c>
      <c r="G13" s="52"/>
      <c r="H13" s="52"/>
      <c r="I13" s="53"/>
      <c r="J13" s="54"/>
      <c r="K13" s="54"/>
      <c r="L13" s="54"/>
      <c r="M13" s="52"/>
      <c r="N13" s="53"/>
    </row>
    <row r="14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>
      <c r="A15" s="25" t="str">
        <f> Menu!G8</f>
        <v>Mar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</row>
    <row r="16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</row>
    <row r="17">
      <c r="A17" s="27" t="s">
        <v>33</v>
      </c>
      <c r="B17" s="28" t="s">
        <v>7</v>
      </c>
      <c r="C17" s="28" t="s">
        <v>18</v>
      </c>
      <c r="D17" s="29" t="s">
        <v>19</v>
      </c>
      <c r="E17" s="29" t="s">
        <v>20</v>
      </c>
      <c r="F17" s="30" t="s">
        <v>21</v>
      </c>
      <c r="G17" s="29" t="s">
        <v>22</v>
      </c>
      <c r="H17" s="29" t="s">
        <v>23</v>
      </c>
      <c r="I17" s="31" t="s">
        <v>24</v>
      </c>
      <c r="J17" s="29" t="s">
        <v>25</v>
      </c>
      <c r="K17" s="29" t="s">
        <v>26</v>
      </c>
      <c r="L17" s="32" t="s">
        <v>27</v>
      </c>
      <c r="M17" s="29" t="s">
        <v>28</v>
      </c>
      <c r="N17" s="31" t="s">
        <v>29</v>
      </c>
    </row>
    <row r="18">
      <c r="A18" s="34" t="s">
        <v>30</v>
      </c>
      <c r="B18" s="35"/>
      <c r="C18" s="35"/>
      <c r="D18" s="36"/>
      <c r="E18" s="36"/>
      <c r="F18" s="37" t="str">
        <f t="shared" ref="F18:F20" si="5">IFERROR((E18+D18)/(C18 *31), "$0")</f>
        <v>$0</v>
      </c>
      <c r="G18" s="38"/>
      <c r="H18" s="37"/>
      <c r="I18" s="39">
        <f> E20 + D20 - H18</f>
        <v>0</v>
      </c>
      <c r="J18" s="40"/>
      <c r="K18" s="40"/>
      <c r="L18" s="40"/>
      <c r="M18" s="41"/>
      <c r="N18" s="42"/>
    </row>
    <row r="19">
      <c r="A19" s="44" t="s">
        <v>31</v>
      </c>
      <c r="B19" s="35"/>
      <c r="C19" s="35"/>
      <c r="D19" s="36"/>
      <c r="E19" s="36"/>
      <c r="F19" s="45" t="str">
        <f t="shared" si="5"/>
        <v>$0</v>
      </c>
      <c r="G19" s="46"/>
      <c r="H19" s="46"/>
      <c r="I19" s="47"/>
      <c r="J19" s="48"/>
      <c r="K19" s="48"/>
      <c r="L19" s="48"/>
      <c r="M19" s="46"/>
      <c r="N19" s="47"/>
    </row>
    <row r="20">
      <c r="A20" s="49" t="s">
        <v>32</v>
      </c>
      <c r="B20" s="50">
        <f t="shared" ref="B20:E20" si="6">B18+B19</f>
        <v>0</v>
      </c>
      <c r="C20" s="50">
        <f t="shared" si="6"/>
        <v>0</v>
      </c>
      <c r="D20" s="51">
        <f t="shared" si="6"/>
        <v>0</v>
      </c>
      <c r="E20" s="51">
        <f t="shared" si="6"/>
        <v>0</v>
      </c>
      <c r="F20" s="51" t="str">
        <f t="shared" si="5"/>
        <v>$0</v>
      </c>
      <c r="G20" s="52"/>
      <c r="H20" s="52"/>
      <c r="I20" s="53"/>
      <c r="J20" s="54"/>
      <c r="K20" s="54"/>
      <c r="L20" s="54"/>
      <c r="M20" s="52"/>
      <c r="N20" s="53"/>
    </row>
    <row r="2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>
      <c r="A22" s="25" t="str">
        <f> Menu!H8</f>
        <v>Apr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</row>
    <row r="23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</row>
    <row r="24">
      <c r="A24" s="27" t="s">
        <v>33</v>
      </c>
      <c r="B24" s="28" t="s">
        <v>7</v>
      </c>
      <c r="C24" s="28" t="s">
        <v>18</v>
      </c>
      <c r="D24" s="29" t="s">
        <v>19</v>
      </c>
      <c r="E24" s="29" t="s">
        <v>20</v>
      </c>
      <c r="F24" s="30" t="s">
        <v>21</v>
      </c>
      <c r="G24" s="29" t="s">
        <v>22</v>
      </c>
      <c r="H24" s="29" t="s">
        <v>23</v>
      </c>
      <c r="I24" s="31" t="s">
        <v>24</v>
      </c>
      <c r="J24" s="29" t="s">
        <v>25</v>
      </c>
      <c r="K24" s="29" t="s">
        <v>26</v>
      </c>
      <c r="L24" s="32" t="s">
        <v>27</v>
      </c>
      <c r="M24" s="29" t="s">
        <v>28</v>
      </c>
      <c r="N24" s="31" t="s">
        <v>29</v>
      </c>
    </row>
    <row r="25">
      <c r="A25" s="34" t="s">
        <v>30</v>
      </c>
      <c r="B25" s="35"/>
      <c r="C25" s="35"/>
      <c r="D25" s="36"/>
      <c r="E25" s="36"/>
      <c r="F25" s="37" t="str">
        <f t="shared" ref="F25:F27" si="7">IFERROR((E25+D25)/(C25 *31), "$0")</f>
        <v>$0</v>
      </c>
      <c r="G25" s="38"/>
      <c r="H25" s="37"/>
      <c r="I25" s="39">
        <f> E27 + D27 - H25</f>
        <v>0</v>
      </c>
      <c r="J25" s="40"/>
      <c r="K25" s="40"/>
      <c r="L25" s="40"/>
      <c r="M25" s="41"/>
      <c r="N25" s="42"/>
    </row>
    <row r="26">
      <c r="A26" s="44" t="s">
        <v>31</v>
      </c>
      <c r="B26" s="35"/>
      <c r="C26" s="35"/>
      <c r="D26" s="36"/>
      <c r="E26" s="36"/>
      <c r="F26" s="45" t="str">
        <f t="shared" si="7"/>
        <v>$0</v>
      </c>
      <c r="G26" s="46"/>
      <c r="H26" s="46"/>
      <c r="I26" s="47"/>
      <c r="J26" s="48"/>
      <c r="K26" s="48"/>
      <c r="L26" s="48"/>
      <c r="M26" s="46"/>
      <c r="N26" s="47"/>
    </row>
    <row r="27">
      <c r="A27" s="49" t="s">
        <v>32</v>
      </c>
      <c r="B27" s="50">
        <f t="shared" ref="B27:E27" si="8">B25+B26</f>
        <v>0</v>
      </c>
      <c r="C27" s="50">
        <f t="shared" si="8"/>
        <v>0</v>
      </c>
      <c r="D27" s="51">
        <f t="shared" si="8"/>
        <v>0</v>
      </c>
      <c r="E27" s="51">
        <f t="shared" si="8"/>
        <v>0</v>
      </c>
      <c r="F27" s="51" t="str">
        <f t="shared" si="7"/>
        <v>$0</v>
      </c>
      <c r="G27" s="52"/>
      <c r="H27" s="52"/>
      <c r="I27" s="53"/>
      <c r="J27" s="54"/>
      <c r="K27" s="54"/>
      <c r="L27" s="54"/>
      <c r="M27" s="52"/>
      <c r="N27" s="53"/>
    </row>
    <row r="28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>
      <c r="A29" s="25" t="str">
        <f> Menu!I8</f>
        <v>May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</row>
    <row r="30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/>
    </row>
    <row r="31">
      <c r="A31" s="27" t="s">
        <v>33</v>
      </c>
      <c r="B31" s="28" t="s">
        <v>7</v>
      </c>
      <c r="C31" s="28" t="s">
        <v>18</v>
      </c>
      <c r="D31" s="29" t="s">
        <v>19</v>
      </c>
      <c r="E31" s="29" t="s">
        <v>20</v>
      </c>
      <c r="F31" s="30" t="s">
        <v>21</v>
      </c>
      <c r="G31" s="29" t="s">
        <v>22</v>
      </c>
      <c r="H31" s="29" t="s">
        <v>23</v>
      </c>
      <c r="I31" s="31" t="s">
        <v>24</v>
      </c>
      <c r="J31" s="29" t="s">
        <v>25</v>
      </c>
      <c r="K31" s="29" t="s">
        <v>26</v>
      </c>
      <c r="L31" s="32" t="s">
        <v>27</v>
      </c>
      <c r="M31" s="29" t="s">
        <v>28</v>
      </c>
      <c r="N31" s="31" t="s">
        <v>29</v>
      </c>
    </row>
    <row r="32">
      <c r="A32" s="34" t="s">
        <v>30</v>
      </c>
      <c r="B32" s="35"/>
      <c r="C32" s="35"/>
      <c r="D32" s="36"/>
      <c r="E32" s="36"/>
      <c r="F32" s="37" t="str">
        <f t="shared" ref="F32:F34" si="9">IFERROR((E32+D32)/(C32 *31), "$0")</f>
        <v>$0</v>
      </c>
      <c r="G32" s="38"/>
      <c r="H32" s="37"/>
      <c r="I32" s="39">
        <f> E34 + D34 - H32</f>
        <v>0</v>
      </c>
      <c r="J32" s="40"/>
      <c r="K32" s="40"/>
      <c r="L32" s="40"/>
      <c r="M32" s="41"/>
      <c r="N32" s="42"/>
    </row>
    <row r="33">
      <c r="A33" s="44" t="s">
        <v>31</v>
      </c>
      <c r="B33" s="35"/>
      <c r="C33" s="35"/>
      <c r="D33" s="36"/>
      <c r="E33" s="36"/>
      <c r="F33" s="45" t="str">
        <f t="shared" si="9"/>
        <v>$0</v>
      </c>
      <c r="G33" s="46"/>
      <c r="H33" s="46"/>
      <c r="I33" s="47"/>
      <c r="J33" s="48"/>
      <c r="K33" s="48"/>
      <c r="L33" s="48"/>
      <c r="M33" s="46"/>
      <c r="N33" s="47"/>
    </row>
    <row r="34">
      <c r="A34" s="49" t="s">
        <v>32</v>
      </c>
      <c r="B34" s="50">
        <f t="shared" ref="B34:E34" si="10">B32+B33</f>
        <v>0</v>
      </c>
      <c r="C34" s="50">
        <f t="shared" si="10"/>
        <v>0</v>
      </c>
      <c r="D34" s="51">
        <f t="shared" si="10"/>
        <v>0</v>
      </c>
      <c r="E34" s="51">
        <f t="shared" si="10"/>
        <v>0</v>
      </c>
      <c r="F34" s="51" t="str">
        <f t="shared" si="9"/>
        <v>$0</v>
      </c>
      <c r="G34" s="52"/>
      <c r="H34" s="52"/>
      <c r="I34" s="53"/>
      <c r="J34" s="54"/>
      <c r="K34" s="54"/>
      <c r="L34" s="54"/>
      <c r="M34" s="52"/>
      <c r="N34" s="53"/>
    </row>
    <row r="3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>
      <c r="A36" s="25" t="str">
        <f> Menu!J8</f>
        <v>Jun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</row>
    <row r="37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</row>
    <row r="38">
      <c r="A38" s="27" t="s">
        <v>33</v>
      </c>
      <c r="B38" s="28" t="s">
        <v>7</v>
      </c>
      <c r="C38" s="28" t="s">
        <v>18</v>
      </c>
      <c r="D38" s="29" t="s">
        <v>19</v>
      </c>
      <c r="E38" s="29" t="s">
        <v>20</v>
      </c>
      <c r="F38" s="30" t="s">
        <v>21</v>
      </c>
      <c r="G38" s="29" t="s">
        <v>22</v>
      </c>
      <c r="H38" s="29" t="s">
        <v>23</v>
      </c>
      <c r="I38" s="31" t="s">
        <v>24</v>
      </c>
      <c r="J38" s="29" t="s">
        <v>25</v>
      </c>
      <c r="K38" s="29" t="s">
        <v>26</v>
      </c>
      <c r="L38" s="32" t="s">
        <v>27</v>
      </c>
      <c r="M38" s="29" t="s">
        <v>28</v>
      </c>
      <c r="N38" s="31" t="s">
        <v>29</v>
      </c>
    </row>
    <row r="39">
      <c r="A39" s="34" t="s">
        <v>30</v>
      </c>
      <c r="B39" s="35"/>
      <c r="C39" s="35"/>
      <c r="D39" s="36"/>
      <c r="E39" s="36"/>
      <c r="F39" s="37" t="str">
        <f t="shared" ref="F39:F41" si="11">IFERROR((E39+D39)/(C39 *31), "$0")</f>
        <v>$0</v>
      </c>
      <c r="G39" s="38"/>
      <c r="H39" s="37"/>
      <c r="I39" s="39">
        <f> E41 + D41 - H39</f>
        <v>0</v>
      </c>
      <c r="J39" s="40"/>
      <c r="K39" s="40"/>
      <c r="L39" s="40"/>
      <c r="M39" s="41"/>
      <c r="N39" s="42"/>
    </row>
    <row r="40">
      <c r="A40" s="44" t="s">
        <v>31</v>
      </c>
      <c r="B40" s="35"/>
      <c r="C40" s="35"/>
      <c r="D40" s="36"/>
      <c r="E40" s="36"/>
      <c r="F40" s="45" t="str">
        <f t="shared" si="11"/>
        <v>$0</v>
      </c>
      <c r="G40" s="46"/>
      <c r="H40" s="46"/>
      <c r="I40" s="47"/>
      <c r="J40" s="48"/>
      <c r="K40" s="48"/>
      <c r="L40" s="48"/>
      <c r="M40" s="46"/>
      <c r="N40" s="47"/>
    </row>
    <row r="41">
      <c r="A41" s="49" t="s">
        <v>32</v>
      </c>
      <c r="B41" s="50">
        <f t="shared" ref="B41:E41" si="12">B39+B40</f>
        <v>0</v>
      </c>
      <c r="C41" s="50">
        <f t="shared" si="12"/>
        <v>0</v>
      </c>
      <c r="D41" s="51">
        <f t="shared" si="12"/>
        <v>0</v>
      </c>
      <c r="E41" s="51">
        <f t="shared" si="12"/>
        <v>0</v>
      </c>
      <c r="F41" s="51" t="str">
        <f t="shared" si="11"/>
        <v>$0</v>
      </c>
      <c r="G41" s="52"/>
      <c r="H41" s="52"/>
      <c r="I41" s="53"/>
      <c r="J41" s="54"/>
      <c r="K41" s="54"/>
      <c r="L41" s="54"/>
      <c r="M41" s="52"/>
      <c r="N41" s="53"/>
    </row>
    <row r="4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</row>
    <row r="44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</row>
    <row r="4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6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</row>
    <row r="47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</row>
    <row r="49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</row>
    <row r="5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</row>
    <row r="5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</row>
    <row r="5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</row>
    <row r="54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</row>
    <row r="5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</row>
    <row r="5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</row>
    <row r="57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</row>
    <row r="58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</row>
    <row r="59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</row>
    <row r="60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</row>
    <row r="6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</row>
    <row r="6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</row>
    <row r="6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</row>
    <row r="64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</row>
    <row r="6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</row>
    <row r="66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</row>
  </sheetData>
  <mergeCells count="54">
    <mergeCell ref="N25:N27"/>
    <mergeCell ref="A29:N30"/>
    <mergeCell ref="G25:G27"/>
    <mergeCell ref="H25:H27"/>
    <mergeCell ref="I25:I27"/>
    <mergeCell ref="J25:J27"/>
    <mergeCell ref="K25:K27"/>
    <mergeCell ref="L25:L27"/>
    <mergeCell ref="M25:M27"/>
    <mergeCell ref="N32:N34"/>
    <mergeCell ref="A36:N37"/>
    <mergeCell ref="G32:G34"/>
    <mergeCell ref="H32:H34"/>
    <mergeCell ref="I32:I34"/>
    <mergeCell ref="J32:J34"/>
    <mergeCell ref="K32:K34"/>
    <mergeCell ref="L32:L34"/>
    <mergeCell ref="M32:M34"/>
    <mergeCell ref="M4:M6"/>
    <mergeCell ref="N4:N6"/>
    <mergeCell ref="A1:N2"/>
    <mergeCell ref="H4:H6"/>
    <mergeCell ref="I4:I6"/>
    <mergeCell ref="J4:J6"/>
    <mergeCell ref="K4:K6"/>
    <mergeCell ref="L4:L6"/>
    <mergeCell ref="A8:N9"/>
    <mergeCell ref="M11:M13"/>
    <mergeCell ref="N11:N13"/>
    <mergeCell ref="A15:N16"/>
    <mergeCell ref="G4:G6"/>
    <mergeCell ref="G11:G13"/>
    <mergeCell ref="H11:H13"/>
    <mergeCell ref="I11:I13"/>
    <mergeCell ref="J11:J13"/>
    <mergeCell ref="K11:K13"/>
    <mergeCell ref="L11:L13"/>
    <mergeCell ref="N18:N20"/>
    <mergeCell ref="A22:N23"/>
    <mergeCell ref="G18:G20"/>
    <mergeCell ref="H18:H20"/>
    <mergeCell ref="I18:I20"/>
    <mergeCell ref="J18:J20"/>
    <mergeCell ref="K18:K20"/>
    <mergeCell ref="L18:L20"/>
    <mergeCell ref="M18:M20"/>
    <mergeCell ref="G39:G41"/>
    <mergeCell ref="H39:H41"/>
    <mergeCell ref="I39:I41"/>
    <mergeCell ref="J39:J41"/>
    <mergeCell ref="K39:K41"/>
    <mergeCell ref="L39:L41"/>
    <mergeCell ref="M39:M41"/>
    <mergeCell ref="N39:N4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5" t="str">
        <f> Menu!E8</f>
        <v>Jan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6"/>
    </row>
    <row r="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56"/>
    </row>
    <row r="3">
      <c r="A3" s="27" t="s">
        <v>17</v>
      </c>
      <c r="B3" s="28" t="s">
        <v>7</v>
      </c>
      <c r="C3" s="29" t="s">
        <v>19</v>
      </c>
      <c r="D3" s="29" t="s">
        <v>20</v>
      </c>
      <c r="E3" s="29" t="s">
        <v>23</v>
      </c>
      <c r="F3" s="32" t="s">
        <v>24</v>
      </c>
      <c r="G3" s="57"/>
      <c r="H3" s="58" t="s">
        <v>33</v>
      </c>
      <c r="I3" s="28" t="s">
        <v>7</v>
      </c>
      <c r="J3" s="29" t="s">
        <v>19</v>
      </c>
      <c r="K3" s="29" t="s">
        <v>20</v>
      </c>
      <c r="L3" s="29" t="s">
        <v>23</v>
      </c>
      <c r="M3" s="32" t="s">
        <v>24</v>
      </c>
      <c r="N3" s="59"/>
    </row>
    <row r="4">
      <c r="A4" s="34" t="s">
        <v>30</v>
      </c>
      <c r="B4" s="35" t="str">
        <f>Android!B4</f>
        <v/>
      </c>
      <c r="C4" s="36" t="str">
        <f>Android!D4</f>
        <v/>
      </c>
      <c r="D4" s="36" t="str">
        <f>Android!E4</f>
        <v/>
      </c>
      <c r="E4" s="37" t="str">
        <f>Android!H4</f>
        <v/>
      </c>
      <c r="F4" s="60">
        <f>Android!I4</f>
        <v>0</v>
      </c>
      <c r="G4" s="61"/>
      <c r="H4" s="62" t="s">
        <v>30</v>
      </c>
      <c r="I4" s="35" t="str">
        <f>iOS!B4</f>
        <v/>
      </c>
      <c r="J4" s="36" t="str">
        <f>iOS!D4</f>
        <v/>
      </c>
      <c r="K4" s="36" t="str">
        <f>iOS!E4</f>
        <v/>
      </c>
      <c r="L4" s="37" t="str">
        <f>iOS!H4</f>
        <v/>
      </c>
      <c r="M4" s="60">
        <f>iOS!I4</f>
        <v>0</v>
      </c>
      <c r="N4" s="63"/>
    </row>
    <row r="5">
      <c r="A5" s="44" t="s">
        <v>31</v>
      </c>
      <c r="B5" s="35" t="str">
        <f>Android!B5</f>
        <v/>
      </c>
      <c r="C5" s="36" t="str">
        <f>Android!D5</f>
        <v/>
      </c>
      <c r="D5" s="36" t="str">
        <f>Android!E5</f>
        <v/>
      </c>
      <c r="E5" s="46"/>
      <c r="F5" s="46"/>
      <c r="G5" s="61"/>
      <c r="H5" s="64" t="s">
        <v>31</v>
      </c>
      <c r="I5" s="35" t="str">
        <f>iOS!B5</f>
        <v/>
      </c>
      <c r="J5" s="36" t="str">
        <f>iOS!D5</f>
        <v/>
      </c>
      <c r="K5" s="36" t="str">
        <f>iOS!E5</f>
        <v/>
      </c>
      <c r="L5" s="46"/>
      <c r="M5" s="46"/>
      <c r="N5" s="65"/>
    </row>
    <row r="6">
      <c r="A6" s="49" t="s">
        <v>32</v>
      </c>
      <c r="B6" s="66">
        <f>Android!B6</f>
        <v>0</v>
      </c>
      <c r="C6" s="67">
        <f>Android!D6</f>
        <v>0</v>
      </c>
      <c r="D6" s="67">
        <f>Android!E6</f>
        <v>0</v>
      </c>
      <c r="E6" s="52"/>
      <c r="F6" s="52"/>
      <c r="G6" s="61"/>
      <c r="H6" s="68" t="s">
        <v>32</v>
      </c>
      <c r="I6" s="66">
        <f>iOS!B6</f>
        <v>0</v>
      </c>
      <c r="J6" s="67">
        <f>iOS!D6</f>
        <v>0</v>
      </c>
      <c r="K6" s="67">
        <f>iOS!E6</f>
        <v>0</v>
      </c>
      <c r="L6" s="52"/>
      <c r="M6" s="52"/>
      <c r="N6" s="65"/>
    </row>
    <row r="7">
      <c r="A7" s="55"/>
      <c r="B7" s="55"/>
      <c r="C7" s="55"/>
      <c r="D7" s="55"/>
      <c r="E7" s="55"/>
      <c r="F7" s="55"/>
      <c r="H7" s="55"/>
      <c r="I7" s="55"/>
      <c r="J7" s="55"/>
      <c r="K7" s="55"/>
      <c r="L7" s="55"/>
      <c r="M7" s="55"/>
    </row>
    <row r="8">
      <c r="A8" s="25" t="str">
        <f> Menu!F8</f>
        <v>Feb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26"/>
    </row>
    <row r="9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  <c r="N9" s="26"/>
    </row>
    <row r="10">
      <c r="A10" s="27" t="s">
        <v>17</v>
      </c>
      <c r="B10" s="28" t="s">
        <v>7</v>
      </c>
      <c r="C10" s="29" t="s">
        <v>19</v>
      </c>
      <c r="D10" s="29" t="s">
        <v>20</v>
      </c>
      <c r="E10" s="29" t="s">
        <v>23</v>
      </c>
      <c r="F10" s="32" t="s">
        <v>24</v>
      </c>
      <c r="G10" s="57"/>
      <c r="H10" s="58" t="s">
        <v>33</v>
      </c>
      <c r="I10" s="28" t="s">
        <v>7</v>
      </c>
      <c r="J10" s="29" t="s">
        <v>19</v>
      </c>
      <c r="K10" s="29" t="s">
        <v>20</v>
      </c>
      <c r="L10" s="29" t="s">
        <v>23</v>
      </c>
      <c r="M10" s="31" t="s">
        <v>24</v>
      </c>
      <c r="N10" s="26"/>
    </row>
    <row r="11">
      <c r="A11" s="34" t="s">
        <v>30</v>
      </c>
      <c r="B11" s="35" t="str">
        <f>Android!B11</f>
        <v/>
      </c>
      <c r="C11" s="36" t="str">
        <f>Android!D11</f>
        <v/>
      </c>
      <c r="D11" s="36" t="str">
        <f>Android!E11</f>
        <v/>
      </c>
      <c r="E11" s="37" t="str">
        <f>Android!H11</f>
        <v/>
      </c>
      <c r="F11" s="60">
        <f>Android!I11</f>
        <v>0</v>
      </c>
      <c r="G11" s="61"/>
      <c r="H11" s="62" t="s">
        <v>30</v>
      </c>
      <c r="I11" s="35" t="str">
        <f>iOS!B11</f>
        <v/>
      </c>
      <c r="J11" s="36" t="str">
        <f>iOS!D11</f>
        <v/>
      </c>
      <c r="K11" s="36" t="str">
        <f>iOS!E11</f>
        <v/>
      </c>
      <c r="L11" s="37" t="str">
        <f>iOS!H11</f>
        <v/>
      </c>
      <c r="M11" s="39">
        <f>iOS!I11</f>
        <v>0</v>
      </c>
      <c r="N11" s="26"/>
    </row>
    <row r="12">
      <c r="A12" s="44" t="s">
        <v>31</v>
      </c>
      <c r="B12" s="35" t="str">
        <f>Android!B12</f>
        <v/>
      </c>
      <c r="C12" s="36" t="str">
        <f>Android!D12</f>
        <v/>
      </c>
      <c r="D12" s="36" t="str">
        <f>Android!E12</f>
        <v/>
      </c>
      <c r="E12" s="46"/>
      <c r="F12" s="46"/>
      <c r="G12" s="61"/>
      <c r="H12" s="64" t="s">
        <v>31</v>
      </c>
      <c r="I12" s="35" t="str">
        <f>iOS!B12</f>
        <v/>
      </c>
      <c r="J12" s="36" t="str">
        <f>iOS!D12</f>
        <v/>
      </c>
      <c r="K12" s="36" t="str">
        <f>iOS!E12</f>
        <v/>
      </c>
      <c r="L12" s="46"/>
      <c r="M12" s="47"/>
      <c r="N12" s="26"/>
    </row>
    <row r="13">
      <c r="A13" s="49" t="s">
        <v>32</v>
      </c>
      <c r="B13" s="66">
        <f>Android!B13</f>
        <v>0</v>
      </c>
      <c r="C13" s="67">
        <f>Android!D13</f>
        <v>0</v>
      </c>
      <c r="D13" s="67">
        <f>Android!E13</f>
        <v>0</v>
      </c>
      <c r="E13" s="52"/>
      <c r="F13" s="52"/>
      <c r="G13" s="61"/>
      <c r="H13" s="68" t="s">
        <v>32</v>
      </c>
      <c r="I13" s="66">
        <f>iOS!B13</f>
        <v>0</v>
      </c>
      <c r="J13" s="67">
        <f>iOS!D13</f>
        <v>0</v>
      </c>
      <c r="K13" s="67">
        <f>iOS!E13</f>
        <v>0</v>
      </c>
      <c r="L13" s="52"/>
      <c r="M13" s="53"/>
      <c r="N13" s="26"/>
    </row>
    <row r="14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>
      <c r="A15" s="25" t="str">
        <f> Menu!G8</f>
        <v>Mar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3"/>
      <c r="N15" s="26"/>
    </row>
    <row r="16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  <c r="N16" s="26"/>
    </row>
    <row r="17">
      <c r="A17" s="27" t="s">
        <v>17</v>
      </c>
      <c r="B17" s="28" t="s">
        <v>7</v>
      </c>
      <c r="C17" s="29" t="s">
        <v>19</v>
      </c>
      <c r="D17" s="29" t="s">
        <v>20</v>
      </c>
      <c r="E17" s="29" t="s">
        <v>23</v>
      </c>
      <c r="F17" s="32" t="s">
        <v>24</v>
      </c>
      <c r="G17" s="57"/>
      <c r="H17" s="58" t="s">
        <v>33</v>
      </c>
      <c r="I17" s="28" t="s">
        <v>7</v>
      </c>
      <c r="J17" s="29" t="s">
        <v>19</v>
      </c>
      <c r="K17" s="29" t="s">
        <v>20</v>
      </c>
      <c r="L17" s="29" t="s">
        <v>23</v>
      </c>
      <c r="M17" s="31" t="s">
        <v>24</v>
      </c>
      <c r="N17" s="26"/>
    </row>
    <row r="18">
      <c r="A18" s="34" t="s">
        <v>30</v>
      </c>
      <c r="B18" s="35" t="str">
        <f>Android!B18</f>
        <v/>
      </c>
      <c r="C18" s="36" t="str">
        <f>Android!D18</f>
        <v/>
      </c>
      <c r="D18" s="36" t="str">
        <f>Android!E18</f>
        <v/>
      </c>
      <c r="E18" s="37" t="str">
        <f>Android!H18</f>
        <v/>
      </c>
      <c r="F18" s="60">
        <f>Android!I18</f>
        <v>0</v>
      </c>
      <c r="G18" s="61"/>
      <c r="H18" s="62" t="s">
        <v>30</v>
      </c>
      <c r="I18" s="35" t="str">
        <f>iOS!B18</f>
        <v/>
      </c>
      <c r="J18" s="36" t="str">
        <f>iOS!D18</f>
        <v/>
      </c>
      <c r="K18" s="36" t="str">
        <f>iOS!E18</f>
        <v/>
      </c>
      <c r="L18" s="37" t="str">
        <f>iOS!H18</f>
        <v/>
      </c>
      <c r="M18" s="39">
        <f>iOS!I18</f>
        <v>0</v>
      </c>
      <c r="N18" s="26"/>
    </row>
    <row r="19">
      <c r="A19" s="44" t="s">
        <v>31</v>
      </c>
      <c r="B19" s="35" t="str">
        <f>Android!B19</f>
        <v/>
      </c>
      <c r="C19" s="36" t="str">
        <f>Android!D19</f>
        <v/>
      </c>
      <c r="D19" s="36" t="str">
        <f>Android!E19</f>
        <v/>
      </c>
      <c r="E19" s="46"/>
      <c r="F19" s="46"/>
      <c r="G19" s="61"/>
      <c r="H19" s="64" t="s">
        <v>31</v>
      </c>
      <c r="I19" s="35" t="str">
        <f>iOS!B19</f>
        <v/>
      </c>
      <c r="J19" s="36" t="str">
        <f>iOS!D19</f>
        <v/>
      </c>
      <c r="K19" s="36" t="str">
        <f>iOS!E19</f>
        <v/>
      </c>
      <c r="L19" s="46"/>
      <c r="M19" s="47"/>
      <c r="N19" s="26"/>
    </row>
    <row r="20">
      <c r="A20" s="49" t="s">
        <v>32</v>
      </c>
      <c r="B20" s="66">
        <f>Android!B20</f>
        <v>0</v>
      </c>
      <c r="C20" s="67">
        <f>Android!D20</f>
        <v>0</v>
      </c>
      <c r="D20" s="67">
        <f>Android!E20</f>
        <v>0</v>
      </c>
      <c r="E20" s="52"/>
      <c r="F20" s="52"/>
      <c r="G20" s="61"/>
      <c r="H20" s="68" t="s">
        <v>32</v>
      </c>
      <c r="I20" s="66">
        <f>iOS!B20</f>
        <v>0</v>
      </c>
      <c r="J20" s="67">
        <f>iOS!D20</f>
        <v>0</v>
      </c>
      <c r="K20" s="67">
        <f>iOS!E20</f>
        <v>0</v>
      </c>
      <c r="L20" s="52"/>
      <c r="M20" s="53"/>
      <c r="N20" s="26"/>
    </row>
    <row r="22">
      <c r="A22" s="25" t="str">
        <f> Menu!H8</f>
        <v>Apr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>
      <c r="A24" s="27" t="s">
        <v>17</v>
      </c>
      <c r="B24" s="28" t="s">
        <v>7</v>
      </c>
      <c r="C24" s="29" t="s">
        <v>19</v>
      </c>
      <c r="D24" s="29" t="s">
        <v>20</v>
      </c>
      <c r="E24" s="29" t="s">
        <v>23</v>
      </c>
      <c r="F24" s="32" t="s">
        <v>24</v>
      </c>
      <c r="G24" s="57"/>
      <c r="H24" s="58" t="s">
        <v>33</v>
      </c>
      <c r="I24" s="28" t="s">
        <v>7</v>
      </c>
      <c r="J24" s="29" t="s">
        <v>19</v>
      </c>
      <c r="K24" s="29" t="s">
        <v>20</v>
      </c>
      <c r="L24" s="29" t="s">
        <v>23</v>
      </c>
      <c r="M24" s="32" t="s">
        <v>24</v>
      </c>
    </row>
    <row r="25">
      <c r="A25" s="34" t="s">
        <v>30</v>
      </c>
      <c r="B25" s="35" t="str">
        <f>Android!B25</f>
        <v/>
      </c>
      <c r="C25" s="36" t="str">
        <f>Android!D25</f>
        <v/>
      </c>
      <c r="D25" s="36" t="str">
        <f>Android!E25</f>
        <v/>
      </c>
      <c r="E25" s="37" t="str">
        <f>Android!H25</f>
        <v/>
      </c>
      <c r="F25" s="60">
        <f>Android!I25</f>
        <v>0</v>
      </c>
      <c r="G25" s="61"/>
      <c r="H25" s="62" t="s">
        <v>30</v>
      </c>
      <c r="I25" s="35" t="str">
        <f>iOS!B25</f>
        <v/>
      </c>
      <c r="J25" s="36" t="str">
        <f>iOS!D25</f>
        <v/>
      </c>
      <c r="K25" s="36" t="str">
        <f>iOS!E25</f>
        <v/>
      </c>
      <c r="L25" s="37" t="str">
        <f>iOS!H25</f>
        <v/>
      </c>
      <c r="M25" s="60">
        <f>iOS!I25</f>
        <v>0</v>
      </c>
    </row>
    <row r="26">
      <c r="A26" s="44" t="s">
        <v>31</v>
      </c>
      <c r="B26" s="35" t="str">
        <f>Android!B26</f>
        <v/>
      </c>
      <c r="C26" s="36" t="str">
        <f>Android!D26</f>
        <v/>
      </c>
      <c r="D26" s="36" t="str">
        <f>Android!E26</f>
        <v/>
      </c>
      <c r="E26" s="46"/>
      <c r="F26" s="46"/>
      <c r="G26" s="61"/>
      <c r="H26" s="64" t="s">
        <v>31</v>
      </c>
      <c r="I26" s="35" t="str">
        <f>iOS!B26</f>
        <v/>
      </c>
      <c r="J26" s="36" t="str">
        <f>iOS!D26</f>
        <v/>
      </c>
      <c r="K26" s="36" t="str">
        <f>iOS!E26</f>
        <v/>
      </c>
      <c r="L26" s="46"/>
      <c r="M26" s="46"/>
    </row>
    <row r="27">
      <c r="A27" s="49" t="s">
        <v>32</v>
      </c>
      <c r="B27" s="66">
        <f>Android!B27</f>
        <v>0</v>
      </c>
      <c r="C27" s="67">
        <f>Android!D27</f>
        <v>0</v>
      </c>
      <c r="D27" s="67">
        <f>Android!E27</f>
        <v>0</v>
      </c>
      <c r="E27" s="52"/>
      <c r="F27" s="52"/>
      <c r="G27" s="61"/>
      <c r="H27" s="68" t="s">
        <v>32</v>
      </c>
      <c r="I27" s="66">
        <f>iOS!B27</f>
        <v>0</v>
      </c>
      <c r="J27" s="67">
        <f>iOS!D27</f>
        <v>0</v>
      </c>
      <c r="K27" s="67">
        <f>iOS!E27</f>
        <v>0</v>
      </c>
      <c r="L27" s="52"/>
      <c r="M27" s="52"/>
    </row>
    <row r="28">
      <c r="A28" s="55"/>
      <c r="B28" s="55"/>
      <c r="C28" s="55"/>
      <c r="D28" s="55"/>
      <c r="E28" s="55"/>
      <c r="F28" s="55"/>
      <c r="H28" s="55"/>
      <c r="I28" s="55"/>
      <c r="J28" s="55"/>
      <c r="K28" s="55"/>
      <c r="L28" s="55"/>
      <c r="M28" s="55"/>
    </row>
    <row r="29">
      <c r="A29" s="25" t="str">
        <f> Menu!I8</f>
        <v>May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</row>
    <row r="30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2"/>
    </row>
    <row r="31">
      <c r="A31" s="27" t="s">
        <v>17</v>
      </c>
      <c r="B31" s="28" t="s">
        <v>7</v>
      </c>
      <c r="C31" s="29" t="s">
        <v>19</v>
      </c>
      <c r="D31" s="29" t="s">
        <v>20</v>
      </c>
      <c r="E31" s="29" t="s">
        <v>23</v>
      </c>
      <c r="F31" s="32" t="s">
        <v>24</v>
      </c>
      <c r="G31" s="57"/>
      <c r="H31" s="58" t="s">
        <v>33</v>
      </c>
      <c r="I31" s="28" t="s">
        <v>7</v>
      </c>
      <c r="J31" s="29" t="s">
        <v>19</v>
      </c>
      <c r="K31" s="29" t="s">
        <v>20</v>
      </c>
      <c r="L31" s="29" t="s">
        <v>23</v>
      </c>
      <c r="M31" s="31" t="s">
        <v>24</v>
      </c>
    </row>
    <row r="32">
      <c r="A32" s="34" t="s">
        <v>30</v>
      </c>
      <c r="B32" s="35" t="str">
        <f>Android!B32</f>
        <v/>
      </c>
      <c r="C32" s="36" t="str">
        <f>Android!D32</f>
        <v/>
      </c>
      <c r="D32" s="36" t="str">
        <f>Android!E32</f>
        <v/>
      </c>
      <c r="E32" s="37" t="str">
        <f>Android!H32</f>
        <v/>
      </c>
      <c r="F32" s="60">
        <f>Android!I32</f>
        <v>0</v>
      </c>
      <c r="G32" s="61"/>
      <c r="H32" s="62" t="s">
        <v>30</v>
      </c>
      <c r="I32" s="35" t="str">
        <f>iOS!B32</f>
        <v/>
      </c>
      <c r="J32" s="36" t="str">
        <f>iOS!D32</f>
        <v/>
      </c>
      <c r="K32" s="36" t="str">
        <f>iOS!E32</f>
        <v/>
      </c>
      <c r="L32" s="37" t="str">
        <f>iOS!H32</f>
        <v/>
      </c>
      <c r="M32" s="39">
        <f>iOS!I32</f>
        <v>0</v>
      </c>
    </row>
    <row r="33">
      <c r="A33" s="44" t="s">
        <v>31</v>
      </c>
      <c r="B33" s="35" t="str">
        <f>Android!B33</f>
        <v/>
      </c>
      <c r="C33" s="36" t="str">
        <f>Android!D33</f>
        <v/>
      </c>
      <c r="D33" s="36" t="str">
        <f>Android!E33</f>
        <v/>
      </c>
      <c r="E33" s="46"/>
      <c r="F33" s="46"/>
      <c r="G33" s="61"/>
      <c r="H33" s="64" t="s">
        <v>31</v>
      </c>
      <c r="I33" s="35" t="str">
        <f>iOS!B33</f>
        <v/>
      </c>
      <c r="J33" s="36" t="str">
        <f>iOS!D33</f>
        <v/>
      </c>
      <c r="K33" s="36" t="str">
        <f>iOS!E33</f>
        <v/>
      </c>
      <c r="L33" s="46"/>
      <c r="M33" s="47"/>
    </row>
    <row r="34">
      <c r="A34" s="49" t="s">
        <v>32</v>
      </c>
      <c r="B34" s="66">
        <f>Android!B34</f>
        <v>0</v>
      </c>
      <c r="C34" s="67">
        <f>Android!D34</f>
        <v>0</v>
      </c>
      <c r="D34" s="67">
        <f>Android!E34</f>
        <v>0</v>
      </c>
      <c r="E34" s="52"/>
      <c r="F34" s="52"/>
      <c r="G34" s="61"/>
      <c r="H34" s="68" t="s">
        <v>32</v>
      </c>
      <c r="I34" s="66">
        <f>iOS!B34</f>
        <v>0</v>
      </c>
      <c r="J34" s="67">
        <f>iOS!D34</f>
        <v>0</v>
      </c>
      <c r="K34" s="67">
        <f>iOS!E34</f>
        <v>0</v>
      </c>
      <c r="L34" s="52"/>
      <c r="M34" s="53"/>
    </row>
    <row r="3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>
      <c r="A36" s="25" t="str">
        <f> Menu!J8</f>
        <v>Jun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</row>
    <row r="37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2"/>
    </row>
    <row r="38">
      <c r="A38" s="27" t="s">
        <v>17</v>
      </c>
      <c r="B38" s="28" t="s">
        <v>7</v>
      </c>
      <c r="C38" s="29" t="s">
        <v>19</v>
      </c>
      <c r="D38" s="29" t="s">
        <v>20</v>
      </c>
      <c r="E38" s="29" t="s">
        <v>23</v>
      </c>
      <c r="F38" s="32" t="s">
        <v>24</v>
      </c>
      <c r="G38" s="57"/>
      <c r="H38" s="58" t="s">
        <v>33</v>
      </c>
      <c r="I38" s="28" t="s">
        <v>7</v>
      </c>
      <c r="J38" s="29" t="s">
        <v>19</v>
      </c>
      <c r="K38" s="29" t="s">
        <v>20</v>
      </c>
      <c r="L38" s="29" t="s">
        <v>23</v>
      </c>
      <c r="M38" s="31" t="s">
        <v>24</v>
      </c>
    </row>
    <row r="39">
      <c r="A39" s="34" t="s">
        <v>30</v>
      </c>
      <c r="B39" s="35" t="str">
        <f>Android!B39</f>
        <v/>
      </c>
      <c r="C39" s="36" t="str">
        <f>Android!D39</f>
        <v/>
      </c>
      <c r="D39" s="36" t="str">
        <f>Android!E39</f>
        <v/>
      </c>
      <c r="E39" s="37" t="str">
        <f>Android!H39</f>
        <v/>
      </c>
      <c r="F39" s="60">
        <f>Android!I39</f>
        <v>0</v>
      </c>
      <c r="G39" s="61"/>
      <c r="H39" s="62" t="s">
        <v>30</v>
      </c>
      <c r="I39" s="35" t="str">
        <f>iOS!B39</f>
        <v/>
      </c>
      <c r="J39" s="36" t="str">
        <f>iOS!D39</f>
        <v/>
      </c>
      <c r="K39" s="36" t="str">
        <f>iOS!E39</f>
        <v/>
      </c>
      <c r="L39" s="37" t="str">
        <f>iOS!H39</f>
        <v/>
      </c>
      <c r="M39" s="39">
        <f>iOS!I39</f>
        <v>0</v>
      </c>
    </row>
    <row r="40">
      <c r="A40" s="44" t="s">
        <v>31</v>
      </c>
      <c r="B40" s="35" t="str">
        <f>Android!B40</f>
        <v/>
      </c>
      <c r="C40" s="36" t="str">
        <f>Android!D40</f>
        <v/>
      </c>
      <c r="D40" s="36" t="str">
        <f>Android!E40</f>
        <v/>
      </c>
      <c r="E40" s="46"/>
      <c r="F40" s="46"/>
      <c r="G40" s="61"/>
      <c r="H40" s="64" t="s">
        <v>31</v>
      </c>
      <c r="I40" s="35" t="str">
        <f>iOS!B40</f>
        <v/>
      </c>
      <c r="J40" s="36" t="str">
        <f>iOS!D40</f>
        <v/>
      </c>
      <c r="K40" s="36" t="str">
        <f>iOS!E40</f>
        <v/>
      </c>
      <c r="L40" s="46"/>
      <c r="M40" s="47"/>
    </row>
    <row r="41">
      <c r="A41" s="49" t="s">
        <v>32</v>
      </c>
      <c r="B41" s="66">
        <f>Android!B41</f>
        <v>0</v>
      </c>
      <c r="C41" s="67">
        <f>Android!D41</f>
        <v>0</v>
      </c>
      <c r="D41" s="67">
        <f>Android!E41</f>
        <v>0</v>
      </c>
      <c r="E41" s="52"/>
      <c r="F41" s="52"/>
      <c r="G41" s="61"/>
      <c r="H41" s="68" t="s">
        <v>32</v>
      </c>
      <c r="I41" s="66">
        <f>iOS!B41</f>
        <v>0</v>
      </c>
      <c r="J41" s="67">
        <f>iOS!D41</f>
        <v>0</v>
      </c>
      <c r="K41" s="67">
        <f>iOS!E41</f>
        <v>0</v>
      </c>
      <c r="L41" s="52"/>
      <c r="M41" s="53"/>
    </row>
  </sheetData>
  <mergeCells count="31">
    <mergeCell ref="A1:M2"/>
    <mergeCell ref="E4:E6"/>
    <mergeCell ref="F4:F6"/>
    <mergeCell ref="L4:L6"/>
    <mergeCell ref="M4:M6"/>
    <mergeCell ref="N4:N6"/>
    <mergeCell ref="A8:M9"/>
    <mergeCell ref="L18:L20"/>
    <mergeCell ref="M18:M20"/>
    <mergeCell ref="L25:L27"/>
    <mergeCell ref="M25:M27"/>
    <mergeCell ref="L32:L34"/>
    <mergeCell ref="M32:M34"/>
    <mergeCell ref="L39:L41"/>
    <mergeCell ref="M39:M41"/>
    <mergeCell ref="E18:E20"/>
    <mergeCell ref="E25:E27"/>
    <mergeCell ref="F25:F27"/>
    <mergeCell ref="E32:E34"/>
    <mergeCell ref="F32:F34"/>
    <mergeCell ref="E39:E41"/>
    <mergeCell ref="F39:F41"/>
    <mergeCell ref="A29:M30"/>
    <mergeCell ref="A36:M37"/>
    <mergeCell ref="E11:E13"/>
    <mergeCell ref="F11:F13"/>
    <mergeCell ref="L11:L13"/>
    <mergeCell ref="M11:M13"/>
    <mergeCell ref="A15:M16"/>
    <mergeCell ref="F18:F20"/>
    <mergeCell ref="A22:M23"/>
  </mergeCells>
  <drawing r:id="rId1"/>
</worksheet>
</file>